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.1.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</sheets>
  <definedNames/>
  <calcPr fullCalcOnLoad="1"/>
</workbook>
</file>

<file path=xl/sharedStrings.xml><?xml version="1.0" encoding="utf-8"?>
<sst xmlns="http://schemas.openxmlformats.org/spreadsheetml/2006/main" count="523" uniqueCount="92">
  <si>
    <t>Всего детей 7-15 лет, не обучающихся в образовательных учреждениях</t>
  </si>
  <si>
    <t>% от общего числа детей 7-15 лет</t>
  </si>
  <si>
    <t>2.1 Дети 7-15 лет, не обучающиеся по неуважительным причинам в образовательных учреждениях</t>
  </si>
  <si>
    <t>Всего детей 7-18 лет, не обучающихся в образовательных учреждениях</t>
  </si>
  <si>
    <t>% от общего числа детей 7-18 лет</t>
  </si>
  <si>
    <t>2.2 Динамика численности педагогов-психологов, социальных педагогов и педагогов дополнительного образования в общеобразовательных учреждениях</t>
  </si>
  <si>
    <t xml:space="preserve"> </t>
  </si>
  <si>
    <t>Специальность</t>
  </si>
  <si>
    <t>Педагоги-психологи</t>
  </si>
  <si>
    <t>Социальные педагоги</t>
  </si>
  <si>
    <t>Педагоги дополнительного образования</t>
  </si>
  <si>
    <t>2.3 Образовательные учреждения для детей с ограниченными возможностями здоровья</t>
  </si>
  <si>
    <t>Виды специальных (коррекционных) образовательных учреждений (школ и школ-интернатов)</t>
  </si>
  <si>
    <t>Число школ и школ-интернатов</t>
  </si>
  <si>
    <t>Всего</t>
  </si>
  <si>
    <t>в том числе:</t>
  </si>
  <si>
    <t>школ</t>
  </si>
  <si>
    <t>школ-интернатов</t>
  </si>
  <si>
    <t xml:space="preserve"> 2004/ 2005</t>
  </si>
  <si>
    <t>2005/ 2006</t>
  </si>
  <si>
    <t>2006/ 2007</t>
  </si>
  <si>
    <t>2007/ 2008</t>
  </si>
  <si>
    <t>2008/ 2009</t>
  </si>
  <si>
    <t>2009/ 2010</t>
  </si>
  <si>
    <t>2010/ 2011</t>
  </si>
  <si>
    <t>2011/ 2012</t>
  </si>
  <si>
    <t>Школы для умственно-отсталых детей</t>
  </si>
  <si>
    <t xml:space="preserve"> в том числе кол-во классов</t>
  </si>
  <si>
    <t>Школы для детей с тяжелыми нарушениями речи</t>
  </si>
  <si>
    <t>Школы для детей с задержкой психического развития</t>
  </si>
  <si>
    <t>Школы индивидуального обучения на дому детей-инвалидов</t>
  </si>
  <si>
    <t>Общеобразовательные учреждения имеющие специальные (коррекционные) классы для детей с отклонениями в развитии</t>
  </si>
  <si>
    <t xml:space="preserve">2.4 Численность обучающихся детей с ограниченными возможностями здоровья в общеобразовательных учреждениях </t>
  </si>
  <si>
    <t>Виды специальных (коррекционных) учреждений (школ и школ-интернатов)</t>
  </si>
  <si>
    <t>Численность обучающихся</t>
  </si>
  <si>
    <t>Всего обучающихся</t>
  </si>
  <si>
    <t>Умственно-отсталых детей</t>
  </si>
  <si>
    <t>Детей-инвалидов</t>
  </si>
  <si>
    <t>2004/ 2005</t>
  </si>
  <si>
    <t>2005/  2006</t>
  </si>
  <si>
    <t>Школы для умственно отсталых детей</t>
  </si>
  <si>
    <t>Школы для детей с нарушениями опорно-двигательного аппарата</t>
  </si>
  <si>
    <t>Обучающихся в школах-интернатах</t>
  </si>
  <si>
    <t>Обучающихся в школах-интернатах детей-сирот</t>
  </si>
  <si>
    <t>Обучающихся в школах-интернатах приходящих детей</t>
  </si>
  <si>
    <t>2.5 Численность учителей и медицинских работников общеобразовательных учреждений для детей с ограниченными возможностями здоровья (включая совместителей)</t>
  </si>
  <si>
    <t xml:space="preserve">
</t>
  </si>
  <si>
    <t>Численность работников</t>
  </si>
  <si>
    <t>учителей (включая совместителей)</t>
  </si>
  <si>
    <t>врачей</t>
  </si>
  <si>
    <t>медицинских сестер</t>
  </si>
  <si>
    <t>Всего работников</t>
  </si>
  <si>
    <t>в том числе в сельской местности</t>
  </si>
  <si>
    <t>Школы-интернаты</t>
  </si>
  <si>
    <t>2.6 Данные о необучающихся детях в возрасте 7-15 лет. (2004 год)</t>
  </si>
  <si>
    <t> Всего детей 7-15 лет</t>
  </si>
  <si>
    <t>Выявлено не обучающихся 7-15 лет</t>
  </si>
  <si>
    <t>по болезни</t>
  </si>
  <si>
    <t>из не обучающихся по болезни</t>
  </si>
  <si>
    <t>не подлежат обучению</t>
  </si>
  <si>
    <t>освобождены на один год</t>
  </si>
  <si>
    <t>чел.</t>
  </si>
  <si>
    <t>%</t>
  </si>
  <si>
    <t>Поволжский округ</t>
  </si>
  <si>
    <t>г.Новокуйбышевск</t>
  </si>
  <si>
    <t>Волжский район</t>
  </si>
  <si>
    <t xml:space="preserve"> Данные о необучающихся детях в возрасте 7-15 лет. (2005 год)</t>
  </si>
  <si>
    <t xml:space="preserve"> Данные о необучающихся детях в возрасте 7-15 лет. (2006 год)</t>
  </si>
  <si>
    <t xml:space="preserve"> Данные о необучающихся детях в возрасте 7-15 лет. (2007 год)</t>
  </si>
  <si>
    <t xml:space="preserve"> Данные о необучающихся детях в возрасте 7-18 лет. (2008 год)</t>
  </si>
  <si>
    <t> Всего детей 7-18 лет</t>
  </si>
  <si>
    <t>Выявлено не обучающихся 7-18 лет</t>
  </si>
  <si>
    <t>2.6 Данные о необучающихся детях в возрасте 7-15 лет. (2009 год)</t>
  </si>
  <si>
    <t>2.6 Данные о необучающихся детях в возрасте 7-15 лет. (2010 год)</t>
  </si>
  <si>
    <t>2.6 Данные о необучающихся детях в возрасте 7-15 лет. (2011 год)</t>
  </si>
  <si>
    <t>2.7 Данные о необучающихся детях в возрасте 7-15 лет, выбывших из общеобразовательных учреждений за 2004 год</t>
  </si>
  <si>
    <t>Выявлено не обучающихся 7-15 лет (выбывших из общеобразовательных учреждений)</t>
  </si>
  <si>
    <t xml:space="preserve">выбыли из 1-3 (4) классов, не окончив 1-3 (4) </t>
  </si>
  <si>
    <t>окончили 3(4) класс или выбыли из 5-9 классов, не окончив 9 класса</t>
  </si>
  <si>
    <t>-</t>
  </si>
  <si>
    <t xml:space="preserve"> Данные о необучающихся детях в возрасте 7-15 лет, выбывших из общеобразовательных учреждений за 2005 год</t>
  </si>
  <si>
    <t xml:space="preserve"> Данные о необучающихся детях в возрасте 7-15 лет, выбывших из общеобразовательных учреждений за 2006 год</t>
  </si>
  <si>
    <t xml:space="preserve"> Данные о необучающихся детях в возрасте 7-15 лет, выбывших из общеобразовательных учреждений за 2007 год</t>
  </si>
  <si>
    <t xml:space="preserve"> Данные о необучающихся детях в возрасте 7-18 лет, выбывших из общеобразовательных учреждений за 2008 год</t>
  </si>
  <si>
    <t>Выявлено не обучающихся 7-18 лет (выбывших из общеобразовательных учреждений)</t>
  </si>
  <si>
    <t>2.7 Данные о необучающихся детях в возрасте 7-15 лет, выбывших из общеобразовательных учреждений за 2009 год</t>
  </si>
  <si>
    <t>2.7 Данные о необучающихся детях в возрасте 7-15 лет, выбывших из общеобразовательных учреждений за 2010 год</t>
  </si>
  <si>
    <t>2.7 Данные о необучающихся детях в возрасте 7-15 лет, выбывших из общеобразовательных учреждений за 2011 год</t>
  </si>
  <si>
    <t>2012/ 2013</t>
  </si>
  <si>
    <t>2012/  2013</t>
  </si>
  <si>
    <t>2.6 Данные о необучающихся детях в возрасте 7-15 лет. (2012 год)</t>
  </si>
  <si>
    <t>2.7 Данные о необучающихся детях в возрасте 7-15 лет, выбывших из общеобразовательных учреждений за 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</si>
</sst>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Verdana"/>
      <family val="2"/>
    </font>
    <font>
      <sz val="10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1" fillId="37" borderId="2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41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35" borderId="25" xfId="0" applyFont="1" applyFill="1" applyBorder="1" applyAlignment="1">
      <alignment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41" borderId="43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40" borderId="43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42" borderId="43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5" borderId="43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6" borderId="43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2" fillId="37" borderId="45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40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43" borderId="58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3" fillId="38" borderId="5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6" borderId="5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41" borderId="5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zoomScalePageLayoutView="0" workbookViewId="0" topLeftCell="F1">
      <selection activeCell="R8" sqref="R8"/>
    </sheetView>
  </sheetViews>
  <sheetFormatPr defaultColWidth="9.140625" defaultRowHeight="12.75"/>
  <cols>
    <col min="1" max="18" width="10.421875" style="1" customWidth="1"/>
    <col min="19" max="16384" width="9.140625" style="1" customWidth="1"/>
  </cols>
  <sheetData>
    <row r="2" spans="1:18" ht="39" customHeight="1">
      <c r="A2" s="98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ht="18.75">
      <c r="A3" s="2"/>
    </row>
    <row r="4" ht="16.5" thickBot="1"/>
    <row r="5" spans="1:18" ht="16.5" thickBot="1">
      <c r="A5" s="107">
        <v>2004</v>
      </c>
      <c r="B5" s="108"/>
      <c r="C5" s="109">
        <v>2005</v>
      </c>
      <c r="D5" s="110"/>
      <c r="E5" s="111">
        <v>2006</v>
      </c>
      <c r="F5" s="112"/>
      <c r="G5" s="113">
        <v>2007</v>
      </c>
      <c r="H5" s="114"/>
      <c r="I5" s="105">
        <v>2008</v>
      </c>
      <c r="J5" s="106"/>
      <c r="K5" s="101">
        <v>2009</v>
      </c>
      <c r="L5" s="102"/>
      <c r="M5" s="103">
        <v>2010</v>
      </c>
      <c r="N5" s="104"/>
      <c r="O5" s="99">
        <v>2011</v>
      </c>
      <c r="P5" s="100"/>
      <c r="Q5" s="96">
        <v>2012</v>
      </c>
      <c r="R5" s="97"/>
    </row>
    <row r="6" spans="1:18" ht="141.75">
      <c r="A6" s="5" t="s">
        <v>0</v>
      </c>
      <c r="B6" s="6" t="s">
        <v>1</v>
      </c>
      <c r="C6" s="5" t="s">
        <v>0</v>
      </c>
      <c r="D6" s="6" t="s">
        <v>1</v>
      </c>
      <c r="E6" s="5" t="s">
        <v>0</v>
      </c>
      <c r="F6" s="6" t="s">
        <v>1</v>
      </c>
      <c r="G6" s="10" t="s">
        <v>0</v>
      </c>
      <c r="H6" s="7" t="s">
        <v>1</v>
      </c>
      <c r="I6" s="5" t="s">
        <v>3</v>
      </c>
      <c r="J6" s="6" t="s">
        <v>4</v>
      </c>
      <c r="K6" s="5" t="s">
        <v>3</v>
      </c>
      <c r="L6" s="6" t="s">
        <v>4</v>
      </c>
      <c r="M6" s="5" t="s">
        <v>3</v>
      </c>
      <c r="N6" s="6" t="s">
        <v>4</v>
      </c>
      <c r="O6" s="5" t="s">
        <v>3</v>
      </c>
      <c r="P6" s="6" t="s">
        <v>4</v>
      </c>
      <c r="Q6" s="5" t="s">
        <v>3</v>
      </c>
      <c r="R6" s="6" t="s">
        <v>4</v>
      </c>
    </row>
    <row r="7" spans="1:18" ht="16.5" thickBot="1">
      <c r="A7" s="3">
        <v>25</v>
      </c>
      <c r="B7" s="12">
        <v>0.2</v>
      </c>
      <c r="C7" s="3">
        <v>23</v>
      </c>
      <c r="D7" s="12">
        <v>0.1</v>
      </c>
      <c r="E7" s="3">
        <v>8</v>
      </c>
      <c r="F7" s="12">
        <v>0.05</v>
      </c>
      <c r="G7" s="11">
        <v>4</v>
      </c>
      <c r="H7" s="9">
        <v>0.02</v>
      </c>
      <c r="I7" s="8">
        <v>16</v>
      </c>
      <c r="J7" s="4">
        <v>0.07</v>
      </c>
      <c r="K7" s="8">
        <v>13</v>
      </c>
      <c r="L7" s="4">
        <v>0.08</v>
      </c>
      <c r="M7" s="8">
        <v>17</v>
      </c>
      <c r="N7" s="4">
        <v>0.1</v>
      </c>
      <c r="O7" s="8">
        <v>4</v>
      </c>
      <c r="P7" s="4">
        <v>0.03</v>
      </c>
      <c r="Q7" s="8">
        <v>14</v>
      </c>
      <c r="R7" s="4">
        <v>0.08</v>
      </c>
    </row>
  </sheetData>
  <sheetProtection/>
  <mergeCells count="10">
    <mergeCell ref="Q5:R5"/>
    <mergeCell ref="A2:R2"/>
    <mergeCell ref="O5:P5"/>
    <mergeCell ref="K5:L5"/>
    <mergeCell ref="M5:N5"/>
    <mergeCell ref="I5:J5"/>
    <mergeCell ref="A5:B5"/>
    <mergeCell ref="C5:D5"/>
    <mergeCell ref="E5:F5"/>
    <mergeCell ref="G5:H5"/>
  </mergeCells>
  <printOptions/>
  <pageMargins left="0.52" right="0.3937007874015748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0.28125" style="1" customWidth="1"/>
    <col min="2" max="6" width="10.7109375" style="1" customWidth="1"/>
    <col min="7" max="16384" width="9.140625" style="1" customWidth="1"/>
  </cols>
  <sheetData>
    <row r="2" spans="1:10" ht="56.25" customHeight="1">
      <c r="A2" s="98" t="s">
        <v>5</v>
      </c>
      <c r="B2" s="98"/>
      <c r="C2" s="98"/>
      <c r="D2" s="98"/>
      <c r="E2" s="98"/>
      <c r="F2" s="98"/>
      <c r="G2" s="98"/>
      <c r="H2" s="98"/>
      <c r="I2" s="98"/>
      <c r="J2" s="98"/>
    </row>
    <row r="3" ht="18.75">
      <c r="A3" s="2"/>
    </row>
    <row r="4" ht="19.5" thickBot="1">
      <c r="A4" s="2" t="s">
        <v>6</v>
      </c>
    </row>
    <row r="5" spans="1:10" ht="16.5" thickBot="1">
      <c r="A5" s="14" t="s">
        <v>7</v>
      </c>
      <c r="B5" s="15">
        <v>2004</v>
      </c>
      <c r="C5" s="16">
        <v>2005</v>
      </c>
      <c r="D5" s="17">
        <v>2006</v>
      </c>
      <c r="E5" s="18">
        <v>2007</v>
      </c>
      <c r="F5" s="19">
        <v>2008</v>
      </c>
      <c r="G5" s="13">
        <v>2009</v>
      </c>
      <c r="H5" s="20">
        <v>2010</v>
      </c>
      <c r="I5" s="21">
        <v>2011</v>
      </c>
      <c r="J5" s="39">
        <v>2012</v>
      </c>
    </row>
    <row r="6" spans="1:10" ht="15.75">
      <c r="A6" s="22" t="s">
        <v>8</v>
      </c>
      <c r="B6" s="23">
        <v>18</v>
      </c>
      <c r="C6" s="23">
        <v>15</v>
      </c>
      <c r="D6" s="23">
        <v>13</v>
      </c>
      <c r="E6" s="24">
        <v>11</v>
      </c>
      <c r="F6" s="25">
        <v>6</v>
      </c>
      <c r="G6" s="26">
        <v>7</v>
      </c>
      <c r="H6" s="26">
        <v>4</v>
      </c>
      <c r="I6" s="24">
        <v>5</v>
      </c>
      <c r="J6" s="24">
        <v>21</v>
      </c>
    </row>
    <row r="7" spans="1:10" ht="15.75">
      <c r="A7" s="27" t="s">
        <v>9</v>
      </c>
      <c r="B7" s="28">
        <v>23</v>
      </c>
      <c r="C7" s="28">
        <v>16</v>
      </c>
      <c r="D7" s="28">
        <v>11</v>
      </c>
      <c r="E7" s="29">
        <v>9</v>
      </c>
      <c r="F7" s="30">
        <v>3</v>
      </c>
      <c r="G7" s="31">
        <v>4</v>
      </c>
      <c r="H7" s="31">
        <v>3</v>
      </c>
      <c r="I7" s="29">
        <v>2</v>
      </c>
      <c r="J7" s="29">
        <v>2</v>
      </c>
    </row>
    <row r="8" spans="1:10" ht="15" customHeight="1" thickBot="1">
      <c r="A8" s="32" t="s">
        <v>10</v>
      </c>
      <c r="B8" s="33">
        <v>31</v>
      </c>
      <c r="C8" s="33">
        <v>25</v>
      </c>
      <c r="D8" s="33">
        <v>15</v>
      </c>
      <c r="E8" s="33">
        <v>12</v>
      </c>
      <c r="F8" s="34">
        <v>7</v>
      </c>
      <c r="G8" s="4">
        <v>5</v>
      </c>
      <c r="H8" s="4">
        <v>3</v>
      </c>
      <c r="I8" s="33">
        <v>2</v>
      </c>
      <c r="J8" s="33">
        <v>2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7"/>
  <sheetViews>
    <sheetView zoomScalePageLayoutView="0" workbookViewId="0" topLeftCell="L4">
      <selection activeCell="AB15" sqref="AB15"/>
    </sheetView>
  </sheetViews>
  <sheetFormatPr defaultColWidth="9.140625" defaultRowHeight="12.75"/>
  <cols>
    <col min="1" max="1" width="32.140625" style="1" customWidth="1"/>
    <col min="2" max="16" width="7.7109375" style="1" customWidth="1"/>
    <col min="17" max="19" width="7.8515625" style="1" customWidth="1"/>
    <col min="20" max="25" width="7.7109375" style="1" customWidth="1"/>
    <col min="26" max="28" width="8.28125" style="1" customWidth="1"/>
    <col min="29" max="16384" width="9.140625" style="1" customWidth="1"/>
  </cols>
  <sheetData>
    <row r="2" spans="1:28" ht="4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18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72.75" customHeight="1" thickBot="1">
      <c r="A5" s="131" t="s">
        <v>12</v>
      </c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</row>
    <row r="6" spans="1:28" ht="15.75" customHeight="1" thickBot="1">
      <c r="A6" s="132"/>
      <c r="B6" s="123" t="s">
        <v>14</v>
      </c>
      <c r="C6" s="124"/>
      <c r="D6" s="124"/>
      <c r="E6" s="124"/>
      <c r="F6" s="124"/>
      <c r="G6" s="124"/>
      <c r="H6" s="124"/>
      <c r="I6" s="124"/>
      <c r="J6" s="125"/>
      <c r="K6" s="120" t="s">
        <v>15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</row>
    <row r="7" spans="1:28" ht="15.75" customHeight="1" thickBot="1">
      <c r="A7" s="132"/>
      <c r="B7" s="126"/>
      <c r="C7" s="127"/>
      <c r="D7" s="127"/>
      <c r="E7" s="127"/>
      <c r="F7" s="127"/>
      <c r="G7" s="127"/>
      <c r="H7" s="127"/>
      <c r="I7" s="127"/>
      <c r="J7" s="128"/>
      <c r="K7" s="120" t="s">
        <v>16</v>
      </c>
      <c r="L7" s="121"/>
      <c r="M7" s="121"/>
      <c r="N7" s="121"/>
      <c r="O7" s="121"/>
      <c r="P7" s="121"/>
      <c r="Q7" s="121"/>
      <c r="R7" s="121"/>
      <c r="S7" s="122"/>
      <c r="T7" s="120" t="s">
        <v>17</v>
      </c>
      <c r="U7" s="121"/>
      <c r="V7" s="121"/>
      <c r="W7" s="121"/>
      <c r="X7" s="121"/>
      <c r="Y7" s="121"/>
      <c r="Z7" s="121"/>
      <c r="AA7" s="121"/>
      <c r="AB7" s="122"/>
    </row>
    <row r="8" spans="1:28" ht="15.75" customHeight="1">
      <c r="A8" s="132"/>
      <c r="B8" s="118" t="s">
        <v>18</v>
      </c>
      <c r="C8" s="115" t="s">
        <v>19</v>
      </c>
      <c r="D8" s="115" t="s">
        <v>20</v>
      </c>
      <c r="E8" s="115" t="s">
        <v>21</v>
      </c>
      <c r="F8" s="115" t="s">
        <v>22</v>
      </c>
      <c r="G8" s="115" t="s">
        <v>23</v>
      </c>
      <c r="H8" s="115" t="s">
        <v>24</v>
      </c>
      <c r="I8" s="115" t="s">
        <v>25</v>
      </c>
      <c r="J8" s="115" t="s">
        <v>88</v>
      </c>
      <c r="K8" s="118" t="s">
        <v>18</v>
      </c>
      <c r="L8" s="115" t="s">
        <v>19</v>
      </c>
      <c r="M8" s="115" t="s">
        <v>20</v>
      </c>
      <c r="N8" s="115" t="s">
        <v>21</v>
      </c>
      <c r="O8" s="115" t="s">
        <v>22</v>
      </c>
      <c r="P8" s="117" t="s">
        <v>23</v>
      </c>
      <c r="Q8" s="115" t="s">
        <v>24</v>
      </c>
      <c r="R8" s="115" t="s">
        <v>25</v>
      </c>
      <c r="S8" s="129" t="s">
        <v>88</v>
      </c>
      <c r="T8" s="118" t="s">
        <v>18</v>
      </c>
      <c r="U8" s="115" t="s">
        <v>19</v>
      </c>
      <c r="V8" s="115" t="s">
        <v>20</v>
      </c>
      <c r="W8" s="115" t="s">
        <v>21</v>
      </c>
      <c r="X8" s="115" t="s">
        <v>22</v>
      </c>
      <c r="Y8" s="117" t="s">
        <v>23</v>
      </c>
      <c r="Z8" s="115" t="s">
        <v>24</v>
      </c>
      <c r="AA8" s="115" t="s">
        <v>25</v>
      </c>
      <c r="AB8" s="115" t="s">
        <v>88</v>
      </c>
    </row>
    <row r="9" spans="1:28" ht="22.5" customHeight="1">
      <c r="A9" s="132"/>
      <c r="B9" s="119"/>
      <c r="C9" s="116">
        <v>2006</v>
      </c>
      <c r="D9" s="116">
        <v>2007</v>
      </c>
      <c r="E9" s="116">
        <v>2008</v>
      </c>
      <c r="F9" s="116">
        <v>2009</v>
      </c>
      <c r="G9" s="116">
        <v>2009</v>
      </c>
      <c r="H9" s="116">
        <v>2009</v>
      </c>
      <c r="I9" s="116">
        <v>2009</v>
      </c>
      <c r="J9" s="116">
        <v>2009</v>
      </c>
      <c r="K9" s="119"/>
      <c r="L9" s="116">
        <v>2006</v>
      </c>
      <c r="M9" s="116">
        <v>2007</v>
      </c>
      <c r="N9" s="116">
        <v>2008</v>
      </c>
      <c r="O9" s="116">
        <v>2009</v>
      </c>
      <c r="P9" s="115"/>
      <c r="Q9" s="116">
        <v>2009</v>
      </c>
      <c r="R9" s="116">
        <v>2009</v>
      </c>
      <c r="S9" s="130"/>
      <c r="T9" s="119"/>
      <c r="U9" s="116">
        <v>2006</v>
      </c>
      <c r="V9" s="116">
        <v>2007</v>
      </c>
      <c r="W9" s="116">
        <v>2008</v>
      </c>
      <c r="X9" s="116">
        <v>2009</v>
      </c>
      <c r="Y9" s="115"/>
      <c r="Z9" s="116">
        <v>2009</v>
      </c>
      <c r="AA9" s="116">
        <v>2009</v>
      </c>
      <c r="AB9" s="116">
        <v>2009</v>
      </c>
    </row>
    <row r="10" spans="1:28" ht="31.5">
      <c r="A10" s="50" t="s">
        <v>26</v>
      </c>
      <c r="B10" s="45">
        <v>1</v>
      </c>
      <c r="C10" s="46">
        <v>1</v>
      </c>
      <c r="D10" s="46"/>
      <c r="E10" s="46"/>
      <c r="F10" s="46"/>
      <c r="G10" s="46">
        <v>0</v>
      </c>
      <c r="H10" s="46">
        <v>0</v>
      </c>
      <c r="I10" s="46">
        <v>0</v>
      </c>
      <c r="J10" s="51">
        <v>0</v>
      </c>
      <c r="K10" s="45"/>
      <c r="L10" s="46"/>
      <c r="M10" s="46"/>
      <c r="N10" s="46"/>
      <c r="O10" s="46"/>
      <c r="P10" s="46"/>
      <c r="Q10" s="46"/>
      <c r="R10" s="46"/>
      <c r="S10" s="51"/>
      <c r="T10" s="45">
        <v>1</v>
      </c>
      <c r="U10" s="46">
        <v>1</v>
      </c>
      <c r="V10" s="46"/>
      <c r="W10" s="46"/>
      <c r="X10" s="52"/>
      <c r="Y10" s="53">
        <v>0</v>
      </c>
      <c r="Z10" s="52">
        <v>0</v>
      </c>
      <c r="AA10" s="52">
        <v>0</v>
      </c>
      <c r="AB10" s="54">
        <v>0</v>
      </c>
    </row>
    <row r="11" spans="1:28" ht="15.75">
      <c r="A11" s="50" t="s">
        <v>27</v>
      </c>
      <c r="B11" s="45">
        <v>11</v>
      </c>
      <c r="C11" s="46">
        <v>11</v>
      </c>
      <c r="D11" s="46"/>
      <c r="E11" s="46"/>
      <c r="F11" s="46"/>
      <c r="G11" s="46"/>
      <c r="H11" s="46"/>
      <c r="I11" s="46"/>
      <c r="J11" s="51"/>
      <c r="K11" s="45"/>
      <c r="L11" s="46"/>
      <c r="M11" s="46"/>
      <c r="N11" s="46"/>
      <c r="O11" s="46"/>
      <c r="P11" s="46"/>
      <c r="Q11" s="46"/>
      <c r="R11" s="46"/>
      <c r="S11" s="51"/>
      <c r="T11" s="45">
        <v>11</v>
      </c>
      <c r="U11" s="46">
        <v>11</v>
      </c>
      <c r="V11" s="46"/>
      <c r="W11" s="46"/>
      <c r="X11" s="52"/>
      <c r="Y11" s="53"/>
      <c r="Z11" s="52"/>
      <c r="AA11" s="52"/>
      <c r="AB11" s="54"/>
    </row>
    <row r="12" spans="1:28" ht="31.5">
      <c r="A12" s="50" t="s">
        <v>28</v>
      </c>
      <c r="B12" s="45"/>
      <c r="C12" s="46"/>
      <c r="D12" s="46"/>
      <c r="E12" s="46"/>
      <c r="F12" s="46"/>
      <c r="G12" s="46"/>
      <c r="H12" s="46"/>
      <c r="I12" s="46"/>
      <c r="J12" s="51"/>
      <c r="K12" s="45"/>
      <c r="L12" s="46"/>
      <c r="M12" s="46"/>
      <c r="N12" s="46"/>
      <c r="O12" s="46"/>
      <c r="P12" s="46"/>
      <c r="Q12" s="46"/>
      <c r="R12" s="46"/>
      <c r="S12" s="51"/>
      <c r="T12" s="45"/>
      <c r="U12" s="46"/>
      <c r="V12" s="46"/>
      <c r="W12" s="46"/>
      <c r="X12" s="52"/>
      <c r="Y12" s="53"/>
      <c r="Z12" s="52"/>
      <c r="AA12" s="52"/>
      <c r="AB12" s="54"/>
    </row>
    <row r="13" spans="1:28" ht="31.5">
      <c r="A13" s="50" t="s">
        <v>29</v>
      </c>
      <c r="B13" s="45">
        <v>1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51">
        <v>1</v>
      </c>
      <c r="K13" s="45"/>
      <c r="L13" s="46"/>
      <c r="M13" s="46"/>
      <c r="N13" s="46"/>
      <c r="O13" s="46"/>
      <c r="P13" s="46"/>
      <c r="Q13" s="46"/>
      <c r="R13" s="46"/>
      <c r="S13" s="51"/>
      <c r="T13" s="45">
        <v>1</v>
      </c>
      <c r="U13" s="46">
        <v>1</v>
      </c>
      <c r="V13" s="46">
        <v>1</v>
      </c>
      <c r="W13" s="46">
        <v>1</v>
      </c>
      <c r="X13" s="55">
        <v>1</v>
      </c>
      <c r="Y13" s="53">
        <v>1</v>
      </c>
      <c r="Z13" s="55">
        <v>1</v>
      </c>
      <c r="AA13" s="55">
        <v>1</v>
      </c>
      <c r="AB13" s="56">
        <v>1</v>
      </c>
    </row>
    <row r="14" spans="1:28" ht="15.75">
      <c r="A14" s="50" t="s">
        <v>27</v>
      </c>
      <c r="B14" s="45">
        <v>25</v>
      </c>
      <c r="C14" s="46">
        <v>26</v>
      </c>
      <c r="D14" s="46">
        <v>32</v>
      </c>
      <c r="E14" s="46">
        <v>29</v>
      </c>
      <c r="F14" s="46">
        <v>24</v>
      </c>
      <c r="G14" s="46">
        <v>25</v>
      </c>
      <c r="H14" s="46">
        <v>26</v>
      </c>
      <c r="I14" s="46">
        <v>26</v>
      </c>
      <c r="J14" s="51">
        <v>24</v>
      </c>
      <c r="K14" s="45"/>
      <c r="L14" s="46"/>
      <c r="M14" s="46"/>
      <c r="N14" s="46"/>
      <c r="O14" s="46"/>
      <c r="P14" s="46"/>
      <c r="Q14" s="46"/>
      <c r="R14" s="46"/>
      <c r="S14" s="51"/>
      <c r="T14" s="45">
        <v>25</v>
      </c>
      <c r="U14" s="46">
        <v>26</v>
      </c>
      <c r="V14" s="46">
        <v>32</v>
      </c>
      <c r="W14" s="46">
        <v>29</v>
      </c>
      <c r="X14" s="55">
        <v>24</v>
      </c>
      <c r="Y14" s="53">
        <v>25</v>
      </c>
      <c r="Z14" s="55">
        <v>26</v>
      </c>
      <c r="AA14" s="55">
        <v>26</v>
      </c>
      <c r="AB14" s="56">
        <v>24</v>
      </c>
    </row>
    <row r="15" spans="1:28" ht="47.25">
      <c r="A15" s="50" t="s">
        <v>30</v>
      </c>
      <c r="B15" s="45"/>
      <c r="C15" s="46"/>
      <c r="D15" s="46"/>
      <c r="E15" s="46"/>
      <c r="F15" s="46"/>
      <c r="G15" s="46"/>
      <c r="H15" s="46"/>
      <c r="I15" s="46"/>
      <c r="J15" s="51"/>
      <c r="K15" s="45"/>
      <c r="L15" s="46"/>
      <c r="M15" s="46"/>
      <c r="N15" s="46"/>
      <c r="O15" s="46"/>
      <c r="P15" s="46"/>
      <c r="Q15" s="46"/>
      <c r="R15" s="46"/>
      <c r="S15" s="51"/>
      <c r="T15" s="45"/>
      <c r="U15" s="46"/>
      <c r="V15" s="46"/>
      <c r="W15" s="46"/>
      <c r="X15" s="52"/>
      <c r="Y15" s="53"/>
      <c r="Z15" s="52"/>
      <c r="AA15" s="52"/>
      <c r="AB15" s="54"/>
    </row>
    <row r="16" spans="1:28" ht="78.75">
      <c r="A16" s="50" t="s">
        <v>31</v>
      </c>
      <c r="B16" s="45">
        <v>1</v>
      </c>
      <c r="C16" s="46">
        <v>1</v>
      </c>
      <c r="D16" s="46">
        <v>1</v>
      </c>
      <c r="E16" s="46">
        <v>1</v>
      </c>
      <c r="F16" s="46">
        <v>1</v>
      </c>
      <c r="G16" s="46">
        <v>1</v>
      </c>
      <c r="H16" s="46">
        <v>0</v>
      </c>
      <c r="I16" s="46">
        <v>0</v>
      </c>
      <c r="J16" s="51">
        <v>0</v>
      </c>
      <c r="K16" s="45">
        <v>1</v>
      </c>
      <c r="L16" s="46">
        <v>1</v>
      </c>
      <c r="M16" s="46">
        <v>1</v>
      </c>
      <c r="N16" s="46">
        <v>1</v>
      </c>
      <c r="O16" s="46">
        <v>1</v>
      </c>
      <c r="P16" s="46">
        <v>1</v>
      </c>
      <c r="Q16" s="46">
        <v>0</v>
      </c>
      <c r="R16" s="46">
        <v>0</v>
      </c>
      <c r="S16" s="51">
        <v>0</v>
      </c>
      <c r="T16" s="45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51">
        <v>0</v>
      </c>
    </row>
    <row r="17" spans="1:28" ht="16.5" thickBot="1">
      <c r="A17" s="57" t="s">
        <v>27</v>
      </c>
      <c r="B17" s="58">
        <v>6</v>
      </c>
      <c r="C17" s="59">
        <v>5</v>
      </c>
      <c r="D17" s="59">
        <v>5</v>
      </c>
      <c r="E17" s="59">
        <v>3</v>
      </c>
      <c r="F17" s="59">
        <v>1</v>
      </c>
      <c r="G17" s="59">
        <v>1</v>
      </c>
      <c r="H17" s="59">
        <v>0</v>
      </c>
      <c r="I17" s="59">
        <v>0</v>
      </c>
      <c r="J17" s="60">
        <v>0</v>
      </c>
      <c r="K17" s="58">
        <v>6</v>
      </c>
      <c r="L17" s="59">
        <v>5</v>
      </c>
      <c r="M17" s="59">
        <v>5</v>
      </c>
      <c r="N17" s="59">
        <v>3</v>
      </c>
      <c r="O17" s="59">
        <v>1</v>
      </c>
      <c r="P17" s="59">
        <v>1</v>
      </c>
      <c r="Q17" s="59">
        <v>0</v>
      </c>
      <c r="R17" s="59">
        <v>0</v>
      </c>
      <c r="S17" s="60">
        <v>0</v>
      </c>
      <c r="T17" s="58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60">
        <v>0</v>
      </c>
    </row>
  </sheetData>
  <sheetProtection/>
  <mergeCells count="34">
    <mergeCell ref="B5:AB5"/>
    <mergeCell ref="K6:AB6"/>
    <mergeCell ref="A2:AB2"/>
    <mergeCell ref="B6:J7"/>
    <mergeCell ref="J8:J9"/>
    <mergeCell ref="K7:S7"/>
    <mergeCell ref="T7:AB7"/>
    <mergeCell ref="S8:S9"/>
    <mergeCell ref="AB8:AB9"/>
    <mergeCell ref="A5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Z8:Z9"/>
    <mergeCell ref="AA8:AA9"/>
    <mergeCell ref="R8:R9"/>
    <mergeCell ref="T8:T9"/>
    <mergeCell ref="U8:U9"/>
    <mergeCell ref="V8:V9"/>
    <mergeCell ref="W8:W9"/>
    <mergeCell ref="X8:X9"/>
    <mergeCell ref="O8:O9"/>
    <mergeCell ref="P8:P9"/>
    <mergeCell ref="Q8:Q9"/>
    <mergeCell ref="Y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zoomScalePageLayoutView="0" workbookViewId="0" topLeftCell="O1">
      <selection activeCell="AA26" sqref="AA26"/>
    </sheetView>
  </sheetViews>
  <sheetFormatPr defaultColWidth="9.140625" defaultRowHeight="12.75"/>
  <cols>
    <col min="1" max="1" width="25.8515625" style="1" customWidth="1"/>
    <col min="2" max="16384" width="9.140625" style="1" customWidth="1"/>
  </cols>
  <sheetData>
    <row r="2" spans="1:28" s="35" customFormat="1" ht="40.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35" customFormat="1" ht="18.75">
      <c r="A3" s="4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65.25" customHeight="1" thickBot="1">
      <c r="A5" s="131" t="s">
        <v>33</v>
      </c>
      <c r="B5" s="120" t="s">
        <v>34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</row>
    <row r="6" spans="1:28" ht="16.5" customHeight="1" thickBot="1">
      <c r="A6" s="132"/>
      <c r="B6" s="120" t="s">
        <v>35</v>
      </c>
      <c r="C6" s="121"/>
      <c r="D6" s="121"/>
      <c r="E6" s="121"/>
      <c r="F6" s="121"/>
      <c r="G6" s="121"/>
      <c r="H6" s="121"/>
      <c r="I6" s="121"/>
      <c r="J6" s="122"/>
      <c r="K6" s="120" t="s">
        <v>36</v>
      </c>
      <c r="L6" s="121"/>
      <c r="M6" s="121"/>
      <c r="N6" s="121"/>
      <c r="O6" s="121"/>
      <c r="P6" s="121"/>
      <c r="Q6" s="121"/>
      <c r="R6" s="121"/>
      <c r="S6" s="122"/>
      <c r="T6" s="120" t="s">
        <v>37</v>
      </c>
      <c r="U6" s="121"/>
      <c r="V6" s="121"/>
      <c r="W6" s="121"/>
      <c r="X6" s="121"/>
      <c r="Y6" s="121"/>
      <c r="Z6" s="121"/>
      <c r="AA6" s="121"/>
      <c r="AB6" s="122"/>
    </row>
    <row r="7" spans="1:28" ht="15.75" customHeight="1">
      <c r="A7" s="132"/>
      <c r="B7" s="118" t="s">
        <v>38</v>
      </c>
      <c r="C7" s="115" t="s">
        <v>39</v>
      </c>
      <c r="D7" s="115" t="s">
        <v>20</v>
      </c>
      <c r="E7" s="115" t="s">
        <v>21</v>
      </c>
      <c r="F7" s="115" t="s">
        <v>22</v>
      </c>
      <c r="G7" s="117" t="s">
        <v>23</v>
      </c>
      <c r="H7" s="115" t="s">
        <v>24</v>
      </c>
      <c r="I7" s="115" t="s">
        <v>25</v>
      </c>
      <c r="J7" s="129" t="s">
        <v>88</v>
      </c>
      <c r="K7" s="118" t="s">
        <v>38</v>
      </c>
      <c r="L7" s="115" t="s">
        <v>39</v>
      </c>
      <c r="M7" s="115" t="s">
        <v>20</v>
      </c>
      <c r="N7" s="115" t="s">
        <v>21</v>
      </c>
      <c r="O7" s="115" t="s">
        <v>22</v>
      </c>
      <c r="P7" s="117" t="s">
        <v>23</v>
      </c>
      <c r="Q7" s="115" t="s">
        <v>24</v>
      </c>
      <c r="R7" s="115" t="s">
        <v>25</v>
      </c>
      <c r="S7" s="129" t="s">
        <v>89</v>
      </c>
      <c r="T7" s="118" t="s">
        <v>38</v>
      </c>
      <c r="U7" s="115" t="s">
        <v>39</v>
      </c>
      <c r="V7" s="115" t="s">
        <v>20</v>
      </c>
      <c r="W7" s="115" t="s">
        <v>21</v>
      </c>
      <c r="X7" s="133" t="s">
        <v>22</v>
      </c>
      <c r="Y7" s="117" t="s">
        <v>23</v>
      </c>
      <c r="Z7" s="117" t="s">
        <v>24</v>
      </c>
      <c r="AA7" s="117" t="s">
        <v>25</v>
      </c>
      <c r="AB7" s="136" t="s">
        <v>89</v>
      </c>
    </row>
    <row r="8" spans="1:28" ht="15.75">
      <c r="A8" s="132"/>
      <c r="B8" s="119"/>
      <c r="C8" s="116">
        <v>2006</v>
      </c>
      <c r="D8" s="116">
        <v>2007</v>
      </c>
      <c r="E8" s="116"/>
      <c r="F8" s="116"/>
      <c r="G8" s="115"/>
      <c r="H8" s="116"/>
      <c r="I8" s="116"/>
      <c r="J8" s="130"/>
      <c r="K8" s="119"/>
      <c r="L8" s="116">
        <v>2006</v>
      </c>
      <c r="M8" s="116">
        <v>2007</v>
      </c>
      <c r="N8" s="116"/>
      <c r="O8" s="116"/>
      <c r="P8" s="115"/>
      <c r="Q8" s="116"/>
      <c r="R8" s="116"/>
      <c r="S8" s="130"/>
      <c r="T8" s="119"/>
      <c r="U8" s="116">
        <v>2006</v>
      </c>
      <c r="V8" s="116">
        <v>2007</v>
      </c>
      <c r="W8" s="116"/>
      <c r="X8" s="134"/>
      <c r="Y8" s="115"/>
      <c r="Z8" s="115"/>
      <c r="AA8" s="115"/>
      <c r="AB8" s="130"/>
    </row>
    <row r="9" spans="1:28" ht="31.5">
      <c r="A9" s="50" t="s">
        <v>40</v>
      </c>
      <c r="B9" s="45">
        <v>174</v>
      </c>
      <c r="C9" s="46">
        <v>169</v>
      </c>
      <c r="D9" s="46"/>
      <c r="E9" s="46"/>
      <c r="F9" s="46"/>
      <c r="G9" s="46"/>
      <c r="H9" s="46"/>
      <c r="I9" s="46"/>
      <c r="J9" s="51"/>
      <c r="K9" s="45">
        <v>174</v>
      </c>
      <c r="L9" s="46">
        <v>169</v>
      </c>
      <c r="M9" s="46"/>
      <c r="N9" s="46"/>
      <c r="O9" s="46"/>
      <c r="P9" s="46"/>
      <c r="Q9" s="46"/>
      <c r="R9" s="46"/>
      <c r="S9" s="51"/>
      <c r="T9" s="45">
        <v>55</v>
      </c>
      <c r="U9" s="46">
        <v>57</v>
      </c>
      <c r="V9" s="46"/>
      <c r="W9" s="46"/>
      <c r="X9" s="64"/>
      <c r="Y9" s="64"/>
      <c r="Z9" s="46"/>
      <c r="AA9" s="46"/>
      <c r="AB9" s="51"/>
    </row>
    <row r="10" spans="1:28" ht="47.25">
      <c r="A10" s="50" t="s">
        <v>28</v>
      </c>
      <c r="B10" s="45"/>
      <c r="C10" s="46"/>
      <c r="D10" s="46"/>
      <c r="E10" s="46"/>
      <c r="F10" s="46"/>
      <c r="G10" s="46"/>
      <c r="H10" s="46"/>
      <c r="I10" s="46"/>
      <c r="J10" s="51"/>
      <c r="K10" s="45"/>
      <c r="L10" s="46"/>
      <c r="M10" s="46"/>
      <c r="N10" s="46"/>
      <c r="O10" s="46"/>
      <c r="P10" s="46"/>
      <c r="Q10" s="46"/>
      <c r="R10" s="46"/>
      <c r="S10" s="51"/>
      <c r="T10" s="45"/>
      <c r="U10" s="46"/>
      <c r="V10" s="46"/>
      <c r="W10" s="46"/>
      <c r="X10" s="64"/>
      <c r="Y10" s="64"/>
      <c r="Z10" s="46"/>
      <c r="AA10" s="46"/>
      <c r="AB10" s="51"/>
    </row>
    <row r="11" spans="1:28" ht="47.25">
      <c r="A11" s="50" t="s">
        <v>41</v>
      </c>
      <c r="B11" s="45"/>
      <c r="C11" s="46"/>
      <c r="D11" s="46"/>
      <c r="E11" s="46"/>
      <c r="F11" s="46"/>
      <c r="G11" s="46"/>
      <c r="H11" s="46"/>
      <c r="I11" s="46"/>
      <c r="J11" s="51"/>
      <c r="K11" s="45"/>
      <c r="L11" s="46"/>
      <c r="M11" s="46"/>
      <c r="N11" s="46"/>
      <c r="O11" s="46"/>
      <c r="P11" s="46"/>
      <c r="Q11" s="46"/>
      <c r="R11" s="46"/>
      <c r="S11" s="51"/>
      <c r="T11" s="45"/>
      <c r="U11" s="46"/>
      <c r="V11" s="46"/>
      <c r="W11" s="46"/>
      <c r="X11" s="64"/>
      <c r="Y11" s="64"/>
      <c r="Z11" s="46"/>
      <c r="AA11" s="46"/>
      <c r="AB11" s="51"/>
    </row>
    <row r="12" spans="1:28" ht="47.25">
      <c r="A12" s="50" t="s">
        <v>29</v>
      </c>
      <c r="B12" s="45">
        <v>312</v>
      </c>
      <c r="C12" s="46">
        <v>330</v>
      </c>
      <c r="D12" s="46">
        <v>442</v>
      </c>
      <c r="E12" s="46">
        <v>388</v>
      </c>
      <c r="F12" s="46">
        <v>361</v>
      </c>
      <c r="G12" s="46">
        <v>358</v>
      </c>
      <c r="H12" s="46">
        <v>355</v>
      </c>
      <c r="I12" s="46">
        <v>372</v>
      </c>
      <c r="J12" s="51">
        <v>340</v>
      </c>
      <c r="K12" s="45">
        <v>2</v>
      </c>
      <c r="L12" s="46"/>
      <c r="M12" s="46">
        <v>139</v>
      </c>
      <c r="N12" s="46">
        <v>127</v>
      </c>
      <c r="O12" s="46">
        <v>112</v>
      </c>
      <c r="P12" s="46">
        <v>108</v>
      </c>
      <c r="Q12" s="46">
        <v>101</v>
      </c>
      <c r="R12" s="46">
        <v>110</v>
      </c>
      <c r="S12" s="51">
        <v>96</v>
      </c>
      <c r="T12" s="45">
        <v>7</v>
      </c>
      <c r="U12" s="46">
        <v>8</v>
      </c>
      <c r="V12" s="46">
        <v>60</v>
      </c>
      <c r="W12" s="46">
        <v>70</v>
      </c>
      <c r="X12" s="64">
        <v>73</v>
      </c>
      <c r="Y12" s="64">
        <v>68</v>
      </c>
      <c r="Z12" s="46">
        <v>69</v>
      </c>
      <c r="AA12" s="46">
        <v>72</v>
      </c>
      <c r="AB12" s="51">
        <v>74</v>
      </c>
    </row>
    <row r="13" spans="1:28" ht="49.5" customHeight="1">
      <c r="A13" s="50" t="s">
        <v>30</v>
      </c>
      <c r="B13" s="45"/>
      <c r="C13" s="46"/>
      <c r="D13" s="46"/>
      <c r="E13" s="46"/>
      <c r="F13" s="46"/>
      <c r="G13" s="46"/>
      <c r="H13" s="46"/>
      <c r="I13" s="46"/>
      <c r="J13" s="51"/>
      <c r="K13" s="45"/>
      <c r="L13" s="46"/>
      <c r="M13" s="46"/>
      <c r="N13" s="46"/>
      <c r="O13" s="46"/>
      <c r="P13" s="46"/>
      <c r="Q13" s="46"/>
      <c r="R13" s="46"/>
      <c r="S13" s="51"/>
      <c r="T13" s="45"/>
      <c r="U13" s="46"/>
      <c r="V13" s="46"/>
      <c r="W13" s="46"/>
      <c r="X13" s="64"/>
      <c r="Y13" s="64"/>
      <c r="Z13" s="46"/>
      <c r="AA13" s="46"/>
      <c r="AB13" s="51"/>
    </row>
    <row r="14" spans="1:28" ht="111" thickBot="1">
      <c r="A14" s="57" t="s">
        <v>31</v>
      </c>
      <c r="B14" s="58">
        <v>59</v>
      </c>
      <c r="C14" s="59">
        <v>60</v>
      </c>
      <c r="D14" s="59">
        <v>46</v>
      </c>
      <c r="E14" s="59">
        <v>27</v>
      </c>
      <c r="F14" s="59">
        <v>7</v>
      </c>
      <c r="G14" s="59">
        <v>24</v>
      </c>
      <c r="H14" s="59">
        <v>0</v>
      </c>
      <c r="I14" s="59">
        <v>0</v>
      </c>
      <c r="J14" s="60">
        <v>0</v>
      </c>
      <c r="K14" s="58"/>
      <c r="L14" s="59"/>
      <c r="M14" s="59"/>
      <c r="N14" s="59"/>
      <c r="O14" s="59"/>
      <c r="P14" s="59"/>
      <c r="Q14" s="59"/>
      <c r="R14" s="59"/>
      <c r="S14" s="60"/>
      <c r="T14" s="58"/>
      <c r="U14" s="59"/>
      <c r="V14" s="59"/>
      <c r="W14" s="59"/>
      <c r="X14" s="65"/>
      <c r="Y14" s="65"/>
      <c r="Z14" s="59"/>
      <c r="AA14" s="59"/>
      <c r="AB14" s="60"/>
    </row>
    <row r="16" ht="15.75">
      <c r="A16" s="36"/>
    </row>
    <row r="17" ht="16.5" thickBot="1"/>
    <row r="18" spans="1:28" ht="65.25" customHeight="1" thickBot="1">
      <c r="A18" s="135" t="s">
        <v>33</v>
      </c>
      <c r="B18" s="120" t="s">
        <v>34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</row>
    <row r="19" spans="1:28" ht="30.75" customHeight="1" thickBot="1">
      <c r="A19" s="132"/>
      <c r="B19" s="120" t="s">
        <v>42</v>
      </c>
      <c r="C19" s="121"/>
      <c r="D19" s="121"/>
      <c r="E19" s="121"/>
      <c r="F19" s="121"/>
      <c r="G19" s="121"/>
      <c r="H19" s="121"/>
      <c r="I19" s="121"/>
      <c r="J19" s="122"/>
      <c r="K19" s="120" t="s">
        <v>43</v>
      </c>
      <c r="L19" s="121"/>
      <c r="M19" s="121"/>
      <c r="N19" s="121"/>
      <c r="O19" s="121"/>
      <c r="P19" s="121"/>
      <c r="Q19" s="121"/>
      <c r="R19" s="121"/>
      <c r="S19" s="122"/>
      <c r="T19" s="120" t="s">
        <v>44</v>
      </c>
      <c r="U19" s="121"/>
      <c r="V19" s="121"/>
      <c r="W19" s="121"/>
      <c r="X19" s="121"/>
      <c r="Y19" s="121"/>
      <c r="Z19" s="121"/>
      <c r="AA19" s="121"/>
      <c r="AB19" s="122"/>
    </row>
    <row r="20" spans="1:28" ht="15.75" customHeight="1">
      <c r="A20" s="132"/>
      <c r="B20" s="118" t="s">
        <v>38</v>
      </c>
      <c r="C20" s="115" t="s">
        <v>39</v>
      </c>
      <c r="D20" s="115" t="s">
        <v>20</v>
      </c>
      <c r="E20" s="115" t="s">
        <v>21</v>
      </c>
      <c r="F20" s="115" t="s">
        <v>22</v>
      </c>
      <c r="G20" s="117" t="s">
        <v>23</v>
      </c>
      <c r="H20" s="115" t="s">
        <v>24</v>
      </c>
      <c r="I20" s="115" t="s">
        <v>25</v>
      </c>
      <c r="J20" s="129" t="s">
        <v>89</v>
      </c>
      <c r="K20" s="118" t="s">
        <v>38</v>
      </c>
      <c r="L20" s="115" t="s">
        <v>39</v>
      </c>
      <c r="M20" s="115" t="s">
        <v>20</v>
      </c>
      <c r="N20" s="115" t="s">
        <v>21</v>
      </c>
      <c r="O20" s="115" t="s">
        <v>22</v>
      </c>
      <c r="P20" s="117" t="s">
        <v>23</v>
      </c>
      <c r="Q20" s="115" t="s">
        <v>24</v>
      </c>
      <c r="R20" s="115" t="s">
        <v>25</v>
      </c>
      <c r="S20" s="129" t="s">
        <v>89</v>
      </c>
      <c r="T20" s="118" t="s">
        <v>38</v>
      </c>
      <c r="U20" s="115" t="s">
        <v>39</v>
      </c>
      <c r="V20" s="115" t="s">
        <v>20</v>
      </c>
      <c r="W20" s="115" t="s">
        <v>21</v>
      </c>
      <c r="X20" s="133" t="s">
        <v>22</v>
      </c>
      <c r="Y20" s="117" t="s">
        <v>23</v>
      </c>
      <c r="Z20" s="117" t="s">
        <v>24</v>
      </c>
      <c r="AA20" s="117" t="s">
        <v>25</v>
      </c>
      <c r="AB20" s="136" t="s">
        <v>88</v>
      </c>
    </row>
    <row r="21" spans="1:28" ht="15.75">
      <c r="A21" s="132"/>
      <c r="B21" s="119"/>
      <c r="C21" s="116">
        <v>2006</v>
      </c>
      <c r="D21" s="116">
        <v>2007</v>
      </c>
      <c r="E21" s="116"/>
      <c r="F21" s="116"/>
      <c r="G21" s="115"/>
      <c r="H21" s="116"/>
      <c r="I21" s="116"/>
      <c r="J21" s="130"/>
      <c r="K21" s="119"/>
      <c r="L21" s="116">
        <v>2006</v>
      </c>
      <c r="M21" s="116">
        <v>2007</v>
      </c>
      <c r="N21" s="116"/>
      <c r="O21" s="116"/>
      <c r="P21" s="115"/>
      <c r="Q21" s="116"/>
      <c r="R21" s="116"/>
      <c r="S21" s="130"/>
      <c r="T21" s="119"/>
      <c r="U21" s="116">
        <v>2006</v>
      </c>
      <c r="V21" s="116">
        <v>2007</v>
      </c>
      <c r="W21" s="116"/>
      <c r="X21" s="134"/>
      <c r="Y21" s="115"/>
      <c r="Z21" s="115"/>
      <c r="AA21" s="115"/>
      <c r="AB21" s="130"/>
    </row>
    <row r="22" spans="1:28" ht="31.5">
      <c r="A22" s="50" t="s">
        <v>40</v>
      </c>
      <c r="B22" s="45">
        <v>174</v>
      </c>
      <c r="C22" s="46">
        <v>169</v>
      </c>
      <c r="D22" s="46"/>
      <c r="E22" s="46"/>
      <c r="F22" s="46"/>
      <c r="G22" s="46"/>
      <c r="H22" s="46"/>
      <c r="I22" s="46"/>
      <c r="J22" s="51"/>
      <c r="K22" s="45">
        <v>8</v>
      </c>
      <c r="L22" s="46">
        <v>2</v>
      </c>
      <c r="M22" s="46"/>
      <c r="N22" s="46"/>
      <c r="O22" s="46"/>
      <c r="P22" s="46"/>
      <c r="Q22" s="46"/>
      <c r="R22" s="46"/>
      <c r="S22" s="51"/>
      <c r="T22" s="45">
        <v>78</v>
      </c>
      <c r="U22" s="46">
        <v>78</v>
      </c>
      <c r="V22" s="46"/>
      <c r="W22" s="46"/>
      <c r="X22" s="64"/>
      <c r="Y22" s="64"/>
      <c r="Z22" s="46"/>
      <c r="AA22" s="46"/>
      <c r="AB22" s="51"/>
    </row>
    <row r="23" spans="1:28" ht="47.25">
      <c r="A23" s="50" t="s">
        <v>28</v>
      </c>
      <c r="B23" s="45"/>
      <c r="C23" s="46"/>
      <c r="D23" s="46"/>
      <c r="E23" s="46"/>
      <c r="F23" s="46"/>
      <c r="G23" s="46"/>
      <c r="H23" s="46"/>
      <c r="I23" s="46"/>
      <c r="J23" s="51"/>
      <c r="K23" s="45"/>
      <c r="L23" s="46"/>
      <c r="M23" s="46"/>
      <c r="N23" s="46"/>
      <c r="O23" s="46"/>
      <c r="P23" s="46"/>
      <c r="Q23" s="46"/>
      <c r="R23" s="46"/>
      <c r="S23" s="51"/>
      <c r="T23" s="45"/>
      <c r="U23" s="46"/>
      <c r="V23" s="46"/>
      <c r="W23" s="46"/>
      <c r="X23" s="64"/>
      <c r="Y23" s="64"/>
      <c r="Z23" s="46"/>
      <c r="AA23" s="46"/>
      <c r="AB23" s="51"/>
    </row>
    <row r="24" spans="1:28" ht="47.25">
      <c r="A24" s="50" t="s">
        <v>41</v>
      </c>
      <c r="B24" s="45"/>
      <c r="C24" s="46"/>
      <c r="D24" s="46"/>
      <c r="E24" s="46"/>
      <c r="F24" s="46"/>
      <c r="G24" s="46"/>
      <c r="H24" s="46"/>
      <c r="I24" s="46"/>
      <c r="J24" s="51"/>
      <c r="K24" s="45"/>
      <c r="L24" s="46"/>
      <c r="M24" s="46"/>
      <c r="N24" s="46"/>
      <c r="O24" s="46"/>
      <c r="P24" s="46"/>
      <c r="Q24" s="46"/>
      <c r="R24" s="46"/>
      <c r="S24" s="51"/>
      <c r="T24" s="45"/>
      <c r="U24" s="46"/>
      <c r="V24" s="46"/>
      <c r="W24" s="46"/>
      <c r="X24" s="64"/>
      <c r="Y24" s="64"/>
      <c r="Z24" s="46"/>
      <c r="AA24" s="46"/>
      <c r="AB24" s="51"/>
    </row>
    <row r="25" spans="1:28" ht="47.25">
      <c r="A25" s="50" t="s">
        <v>29</v>
      </c>
      <c r="B25" s="45">
        <v>312</v>
      </c>
      <c r="C25" s="46">
        <v>330</v>
      </c>
      <c r="D25" s="46">
        <v>442</v>
      </c>
      <c r="E25" s="46">
        <v>388</v>
      </c>
      <c r="F25" s="46">
        <v>361</v>
      </c>
      <c r="G25" s="46">
        <v>358</v>
      </c>
      <c r="H25" s="46">
        <v>355</v>
      </c>
      <c r="I25" s="46">
        <v>372</v>
      </c>
      <c r="J25" s="51">
        <v>340</v>
      </c>
      <c r="K25" s="45">
        <v>26</v>
      </c>
      <c r="L25" s="46">
        <v>2</v>
      </c>
      <c r="M25" s="46">
        <v>26</v>
      </c>
      <c r="N25" s="46">
        <v>2</v>
      </c>
      <c r="O25" s="46">
        <v>7</v>
      </c>
      <c r="P25" s="46">
        <v>6</v>
      </c>
      <c r="Q25" s="46">
        <v>7</v>
      </c>
      <c r="R25" s="46">
        <v>7</v>
      </c>
      <c r="S25" s="51">
        <v>9</v>
      </c>
      <c r="T25" s="45">
        <v>222</v>
      </c>
      <c r="U25" s="46">
        <v>313</v>
      </c>
      <c r="V25" s="46">
        <v>375</v>
      </c>
      <c r="W25" s="46">
        <v>355</v>
      </c>
      <c r="X25" s="64">
        <v>340</v>
      </c>
      <c r="Y25" s="64">
        <v>340</v>
      </c>
      <c r="Z25" s="46">
        <v>337</v>
      </c>
      <c r="AA25" s="46">
        <v>360</v>
      </c>
      <c r="AB25" s="51">
        <v>320</v>
      </c>
    </row>
    <row r="26" spans="1:28" ht="48" customHeight="1">
      <c r="A26" s="50" t="s">
        <v>30</v>
      </c>
      <c r="B26" s="45"/>
      <c r="C26" s="46"/>
      <c r="D26" s="46"/>
      <c r="E26" s="46"/>
      <c r="F26" s="46"/>
      <c r="G26" s="46"/>
      <c r="H26" s="46"/>
      <c r="I26" s="46"/>
      <c r="J26" s="51"/>
      <c r="K26" s="45"/>
      <c r="L26" s="46"/>
      <c r="M26" s="46"/>
      <c r="N26" s="46"/>
      <c r="O26" s="46"/>
      <c r="P26" s="46"/>
      <c r="Q26" s="46"/>
      <c r="R26" s="46"/>
      <c r="S26" s="51"/>
      <c r="T26" s="45"/>
      <c r="U26" s="46"/>
      <c r="V26" s="46"/>
      <c r="W26" s="46"/>
      <c r="X26" s="64"/>
      <c r="Y26" s="64"/>
      <c r="Z26" s="46"/>
      <c r="AA26" s="46"/>
      <c r="AB26" s="51"/>
    </row>
    <row r="27" spans="1:28" ht="111" thickBot="1">
      <c r="A27" s="57" t="s">
        <v>31</v>
      </c>
      <c r="B27" s="58"/>
      <c r="C27" s="59"/>
      <c r="D27" s="59"/>
      <c r="E27" s="59"/>
      <c r="F27" s="59"/>
      <c r="G27" s="59"/>
      <c r="H27" s="59"/>
      <c r="I27" s="59"/>
      <c r="J27" s="60"/>
      <c r="K27" s="58"/>
      <c r="L27" s="59"/>
      <c r="M27" s="59"/>
      <c r="N27" s="59"/>
      <c r="O27" s="59"/>
      <c r="P27" s="59"/>
      <c r="Q27" s="59"/>
      <c r="R27" s="59"/>
      <c r="S27" s="60"/>
      <c r="T27" s="58"/>
      <c r="U27" s="59"/>
      <c r="V27" s="59"/>
      <c r="W27" s="59"/>
      <c r="X27" s="65"/>
      <c r="Y27" s="65"/>
      <c r="Z27" s="59"/>
      <c r="AA27" s="59"/>
      <c r="AB27" s="60"/>
    </row>
  </sheetData>
  <sheetProtection/>
  <mergeCells count="65">
    <mergeCell ref="A2:AB2"/>
    <mergeCell ref="B18:AB18"/>
    <mergeCell ref="B19:J19"/>
    <mergeCell ref="K19:S19"/>
    <mergeCell ref="T19:AB19"/>
    <mergeCell ref="J20:J21"/>
    <mergeCell ref="S20:S21"/>
    <mergeCell ref="AB20:AB21"/>
    <mergeCell ref="T6:AB6"/>
    <mergeCell ref="B5:AB5"/>
    <mergeCell ref="B6:J6"/>
    <mergeCell ref="J7:J8"/>
    <mergeCell ref="K6:S6"/>
    <mergeCell ref="S7:S8"/>
    <mergeCell ref="AB7:AB8"/>
    <mergeCell ref="A5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V7:V8"/>
    <mergeCell ref="W7:W8"/>
    <mergeCell ref="X7:X8"/>
    <mergeCell ref="Y7:Y8"/>
    <mergeCell ref="Z7:Z8"/>
    <mergeCell ref="AA7:AA8"/>
    <mergeCell ref="A18:A21"/>
    <mergeCell ref="B20:B21"/>
    <mergeCell ref="C20:C21"/>
    <mergeCell ref="D20:D21"/>
    <mergeCell ref="E20:E21"/>
    <mergeCell ref="F20:F21"/>
    <mergeCell ref="G20:G21"/>
    <mergeCell ref="H20:H21"/>
    <mergeCell ref="W20:W21"/>
    <mergeCell ref="I20:I21"/>
    <mergeCell ref="K20:K21"/>
    <mergeCell ref="L20:L21"/>
    <mergeCell ref="M20:M21"/>
    <mergeCell ref="N20:N21"/>
    <mergeCell ref="O20:O21"/>
    <mergeCell ref="X20:X21"/>
    <mergeCell ref="P20:P21"/>
    <mergeCell ref="Q20:Q21"/>
    <mergeCell ref="Y20:Y21"/>
    <mergeCell ref="Z20:Z21"/>
    <mergeCell ref="AA20:AA21"/>
    <mergeCell ref="R20:R21"/>
    <mergeCell ref="T20:T21"/>
    <mergeCell ref="U20:U21"/>
    <mergeCell ref="V20:V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7"/>
  <sheetViews>
    <sheetView zoomScalePageLayoutView="0" workbookViewId="0" topLeftCell="A10">
      <selection activeCell="K13" sqref="K13"/>
    </sheetView>
  </sheetViews>
  <sheetFormatPr defaultColWidth="9.140625" defaultRowHeight="12.75"/>
  <cols>
    <col min="1" max="1" width="27.8515625" style="1" customWidth="1"/>
    <col min="2" max="26" width="8.7109375" style="1" customWidth="1"/>
    <col min="27" max="16384" width="9.140625" style="1" customWidth="1"/>
  </cols>
  <sheetData>
    <row r="2" spans="1:28" ht="45" customHeight="1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ht="32.25">
      <c r="A3" s="37" t="s">
        <v>46</v>
      </c>
    </row>
    <row r="4" ht="16.5" thickBot="1"/>
    <row r="5" spans="1:28" ht="33.75" customHeight="1" thickBot="1">
      <c r="A5" s="131" t="s">
        <v>12</v>
      </c>
      <c r="B5" s="120" t="s">
        <v>47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</row>
    <row r="6" spans="1:28" ht="15.75" customHeight="1" thickBot="1">
      <c r="A6" s="132"/>
      <c r="B6" s="147" t="s">
        <v>48</v>
      </c>
      <c r="C6" s="148"/>
      <c r="D6" s="148"/>
      <c r="E6" s="148"/>
      <c r="F6" s="148"/>
      <c r="G6" s="148"/>
      <c r="H6" s="148"/>
      <c r="I6" s="148"/>
      <c r="J6" s="149"/>
      <c r="K6" s="144" t="s">
        <v>49</v>
      </c>
      <c r="L6" s="145"/>
      <c r="M6" s="145"/>
      <c r="N6" s="145"/>
      <c r="O6" s="145"/>
      <c r="P6" s="145"/>
      <c r="Q6" s="145"/>
      <c r="R6" s="145"/>
      <c r="S6" s="146"/>
      <c r="T6" s="150" t="s">
        <v>50</v>
      </c>
      <c r="U6" s="150"/>
      <c r="V6" s="150"/>
      <c r="W6" s="150"/>
      <c r="X6" s="150"/>
      <c r="Y6" s="150"/>
      <c r="Z6" s="150"/>
      <c r="AA6" s="150"/>
      <c r="AB6" s="151"/>
    </row>
    <row r="7" spans="1:28" ht="15.75" customHeight="1">
      <c r="A7" s="132"/>
      <c r="B7" s="135" t="s">
        <v>38</v>
      </c>
      <c r="C7" s="139" t="s">
        <v>39</v>
      </c>
      <c r="D7" s="139" t="s">
        <v>20</v>
      </c>
      <c r="E7" s="139" t="s">
        <v>21</v>
      </c>
      <c r="F7" s="139" t="s">
        <v>22</v>
      </c>
      <c r="G7" s="137" t="s">
        <v>23</v>
      </c>
      <c r="H7" s="139" t="s">
        <v>24</v>
      </c>
      <c r="I7" s="139" t="s">
        <v>25</v>
      </c>
      <c r="J7" s="139" t="s">
        <v>88</v>
      </c>
      <c r="K7" s="135" t="s">
        <v>38</v>
      </c>
      <c r="L7" s="139" t="s">
        <v>39</v>
      </c>
      <c r="M7" s="139" t="s">
        <v>20</v>
      </c>
      <c r="N7" s="139" t="s">
        <v>21</v>
      </c>
      <c r="O7" s="139" t="s">
        <v>22</v>
      </c>
      <c r="P7" s="137" t="s">
        <v>23</v>
      </c>
      <c r="Q7" s="139" t="s">
        <v>24</v>
      </c>
      <c r="R7" s="139" t="s">
        <v>25</v>
      </c>
      <c r="S7" s="139" t="s">
        <v>88</v>
      </c>
      <c r="T7" s="141" t="s">
        <v>38</v>
      </c>
      <c r="U7" s="139" t="s">
        <v>39</v>
      </c>
      <c r="V7" s="139" t="s">
        <v>20</v>
      </c>
      <c r="W7" s="139" t="s">
        <v>21</v>
      </c>
      <c r="X7" s="137" t="s">
        <v>22</v>
      </c>
      <c r="Y7" s="137" t="s">
        <v>23</v>
      </c>
      <c r="Z7" s="139" t="s">
        <v>24</v>
      </c>
      <c r="AA7" s="139" t="s">
        <v>25</v>
      </c>
      <c r="AB7" s="152" t="s">
        <v>88</v>
      </c>
    </row>
    <row r="8" spans="1:28" ht="16.5" thickBot="1">
      <c r="A8" s="132"/>
      <c r="B8" s="143"/>
      <c r="C8" s="140">
        <v>2006</v>
      </c>
      <c r="D8" s="140">
        <v>2007</v>
      </c>
      <c r="E8" s="140"/>
      <c r="F8" s="140"/>
      <c r="G8" s="138"/>
      <c r="H8" s="140"/>
      <c r="I8" s="140"/>
      <c r="J8" s="140"/>
      <c r="K8" s="143"/>
      <c r="L8" s="140">
        <v>2006</v>
      </c>
      <c r="M8" s="140">
        <v>2007</v>
      </c>
      <c r="N8" s="140"/>
      <c r="O8" s="140"/>
      <c r="P8" s="138"/>
      <c r="Q8" s="140"/>
      <c r="R8" s="140"/>
      <c r="S8" s="140"/>
      <c r="T8" s="142"/>
      <c r="U8" s="140">
        <v>2006</v>
      </c>
      <c r="V8" s="140">
        <v>2007</v>
      </c>
      <c r="W8" s="140"/>
      <c r="X8" s="138"/>
      <c r="Y8" s="138"/>
      <c r="Z8" s="140"/>
      <c r="AA8" s="140"/>
      <c r="AB8" s="153"/>
    </row>
    <row r="9" spans="1:28" ht="31.5">
      <c r="A9" s="50" t="s">
        <v>26</v>
      </c>
      <c r="B9" s="43">
        <v>34</v>
      </c>
      <c r="C9" s="44">
        <v>32</v>
      </c>
      <c r="D9" s="44"/>
      <c r="E9" s="44"/>
      <c r="F9" s="44"/>
      <c r="G9" s="44"/>
      <c r="H9" s="44"/>
      <c r="I9" s="44"/>
      <c r="J9" s="49"/>
      <c r="K9" s="43">
        <v>2</v>
      </c>
      <c r="L9" s="44">
        <v>1</v>
      </c>
      <c r="M9" s="44"/>
      <c r="N9" s="44"/>
      <c r="O9" s="44"/>
      <c r="P9" s="44"/>
      <c r="Q9" s="44"/>
      <c r="R9" s="44"/>
      <c r="S9" s="49"/>
      <c r="T9" s="67">
        <v>1</v>
      </c>
      <c r="U9" s="44">
        <v>1</v>
      </c>
      <c r="V9" s="44"/>
      <c r="W9" s="44"/>
      <c r="X9" s="44"/>
      <c r="Y9" s="68"/>
      <c r="Z9" s="44"/>
      <c r="AA9" s="44"/>
      <c r="AB9" s="69"/>
    </row>
    <row r="10" spans="1:28" ht="47.25">
      <c r="A10" s="50" t="s">
        <v>28</v>
      </c>
      <c r="B10" s="45"/>
      <c r="C10" s="46"/>
      <c r="D10" s="46"/>
      <c r="E10" s="46"/>
      <c r="F10" s="46"/>
      <c r="G10" s="46"/>
      <c r="H10" s="46"/>
      <c r="I10" s="46"/>
      <c r="J10" s="51"/>
      <c r="K10" s="45"/>
      <c r="L10" s="46"/>
      <c r="M10" s="46"/>
      <c r="N10" s="46"/>
      <c r="O10" s="46"/>
      <c r="P10" s="46"/>
      <c r="Q10" s="46"/>
      <c r="R10" s="46"/>
      <c r="S10" s="51"/>
      <c r="T10" s="53"/>
      <c r="U10" s="46"/>
      <c r="V10" s="46"/>
      <c r="W10" s="46"/>
      <c r="X10" s="46"/>
      <c r="Y10" s="52"/>
      <c r="Z10" s="46"/>
      <c r="AA10" s="46"/>
      <c r="AB10" s="70"/>
    </row>
    <row r="11" spans="1:28" ht="47.25">
      <c r="A11" s="50" t="s">
        <v>29</v>
      </c>
      <c r="B11" s="45">
        <v>43</v>
      </c>
      <c r="C11" s="46">
        <v>45</v>
      </c>
      <c r="D11" s="46">
        <v>64</v>
      </c>
      <c r="E11" s="46">
        <v>69</v>
      </c>
      <c r="F11" s="46">
        <v>64</v>
      </c>
      <c r="G11" s="46">
        <v>68</v>
      </c>
      <c r="H11" s="46">
        <v>57</v>
      </c>
      <c r="I11" s="46">
        <v>57</v>
      </c>
      <c r="J11" s="51">
        <v>54</v>
      </c>
      <c r="K11" s="45">
        <v>2</v>
      </c>
      <c r="L11" s="46">
        <v>2</v>
      </c>
      <c r="M11" s="46">
        <v>2</v>
      </c>
      <c r="N11" s="46">
        <v>2</v>
      </c>
      <c r="O11" s="46">
        <v>2</v>
      </c>
      <c r="P11" s="46">
        <v>2</v>
      </c>
      <c r="Q11" s="46">
        <v>2</v>
      </c>
      <c r="R11" s="46">
        <v>1</v>
      </c>
      <c r="S11" s="51">
        <v>1</v>
      </c>
      <c r="T11" s="53">
        <v>4</v>
      </c>
      <c r="U11" s="46">
        <v>4</v>
      </c>
      <c r="V11" s="46">
        <v>4</v>
      </c>
      <c r="W11" s="46">
        <v>4</v>
      </c>
      <c r="X11" s="52">
        <v>4</v>
      </c>
      <c r="Y11" s="46">
        <v>4</v>
      </c>
      <c r="Z11" s="52">
        <v>4</v>
      </c>
      <c r="AA11" s="52">
        <v>4</v>
      </c>
      <c r="AB11" s="70">
        <v>4</v>
      </c>
    </row>
    <row r="12" spans="1:28" ht="47.25">
      <c r="A12" s="50" t="s">
        <v>30</v>
      </c>
      <c r="B12" s="45"/>
      <c r="C12" s="46"/>
      <c r="D12" s="46"/>
      <c r="E12" s="46"/>
      <c r="F12" s="46"/>
      <c r="G12" s="46"/>
      <c r="H12" s="46"/>
      <c r="I12" s="46"/>
      <c r="J12" s="51"/>
      <c r="K12" s="45"/>
      <c r="L12" s="46"/>
      <c r="M12" s="46"/>
      <c r="N12" s="46"/>
      <c r="O12" s="46"/>
      <c r="P12" s="46"/>
      <c r="Q12" s="46"/>
      <c r="R12" s="46"/>
      <c r="S12" s="51"/>
      <c r="T12" s="53"/>
      <c r="U12" s="46"/>
      <c r="V12" s="46"/>
      <c r="W12" s="46"/>
      <c r="X12" s="52"/>
      <c r="Y12" s="46"/>
      <c r="Z12" s="52"/>
      <c r="AA12" s="52"/>
      <c r="AB12" s="70"/>
    </row>
    <row r="13" spans="1:28" ht="15.75">
      <c r="A13" s="71" t="s">
        <v>51</v>
      </c>
      <c r="B13" s="72">
        <v>77</v>
      </c>
      <c r="C13" s="73">
        <v>77</v>
      </c>
      <c r="D13" s="73">
        <v>64</v>
      </c>
      <c r="E13" s="73">
        <v>69</v>
      </c>
      <c r="F13" s="73">
        <v>64</v>
      </c>
      <c r="G13" s="73">
        <v>68</v>
      </c>
      <c r="H13" s="73">
        <v>57</v>
      </c>
      <c r="I13" s="73">
        <v>130</v>
      </c>
      <c r="J13" s="74">
        <v>129</v>
      </c>
      <c r="K13" s="72">
        <v>4</v>
      </c>
      <c r="L13" s="73">
        <v>3</v>
      </c>
      <c r="M13" s="73">
        <v>2</v>
      </c>
      <c r="N13" s="73">
        <v>2</v>
      </c>
      <c r="O13" s="73">
        <v>2</v>
      </c>
      <c r="P13" s="73">
        <v>2</v>
      </c>
      <c r="Q13" s="73">
        <v>2</v>
      </c>
      <c r="R13" s="73">
        <v>1</v>
      </c>
      <c r="S13" s="74">
        <v>1</v>
      </c>
      <c r="T13" s="75">
        <v>5</v>
      </c>
      <c r="U13" s="73">
        <v>5</v>
      </c>
      <c r="V13" s="73">
        <v>4</v>
      </c>
      <c r="W13" s="73">
        <v>4</v>
      </c>
      <c r="X13" s="73">
        <v>4</v>
      </c>
      <c r="Y13" s="73">
        <v>4</v>
      </c>
      <c r="Z13" s="73">
        <v>4</v>
      </c>
      <c r="AA13" s="73">
        <v>4</v>
      </c>
      <c r="AB13" s="74">
        <v>4</v>
      </c>
    </row>
    <row r="14" spans="1:28" ht="31.5">
      <c r="A14" s="50" t="s">
        <v>52</v>
      </c>
      <c r="B14" s="45"/>
      <c r="C14" s="46"/>
      <c r="D14" s="46"/>
      <c r="E14" s="46"/>
      <c r="F14" s="46"/>
      <c r="G14" s="46"/>
      <c r="H14" s="46"/>
      <c r="I14" s="46"/>
      <c r="J14" s="51"/>
      <c r="K14" s="45"/>
      <c r="L14" s="46"/>
      <c r="M14" s="46"/>
      <c r="N14" s="46"/>
      <c r="O14" s="46"/>
      <c r="P14" s="46"/>
      <c r="Q14" s="46"/>
      <c r="R14" s="46"/>
      <c r="S14" s="51"/>
      <c r="T14" s="53"/>
      <c r="U14" s="46"/>
      <c r="V14" s="46"/>
      <c r="W14" s="46"/>
      <c r="X14" s="46"/>
      <c r="Y14" s="52"/>
      <c r="Z14" s="46"/>
      <c r="AA14" s="46"/>
      <c r="AB14" s="70"/>
    </row>
    <row r="15" spans="1:28" ht="15.75">
      <c r="A15" s="50" t="s">
        <v>53</v>
      </c>
      <c r="B15" s="45"/>
      <c r="C15" s="46"/>
      <c r="D15" s="46"/>
      <c r="E15" s="46"/>
      <c r="F15" s="46"/>
      <c r="G15" s="46"/>
      <c r="H15" s="46"/>
      <c r="I15" s="46"/>
      <c r="J15" s="51"/>
      <c r="K15" s="45"/>
      <c r="L15" s="46"/>
      <c r="M15" s="46"/>
      <c r="N15" s="46"/>
      <c r="O15" s="46"/>
      <c r="P15" s="46"/>
      <c r="Q15" s="46"/>
      <c r="R15" s="46"/>
      <c r="S15" s="51"/>
      <c r="T15" s="53"/>
      <c r="U15" s="46"/>
      <c r="V15" s="46"/>
      <c r="W15" s="46"/>
      <c r="X15" s="46"/>
      <c r="Y15" s="52"/>
      <c r="Z15" s="46"/>
      <c r="AA15" s="46"/>
      <c r="AB15" s="70"/>
    </row>
    <row r="16" spans="1:28" ht="31.5">
      <c r="A16" s="50" t="s">
        <v>52</v>
      </c>
      <c r="B16" s="45"/>
      <c r="C16" s="46"/>
      <c r="D16" s="46"/>
      <c r="E16" s="46"/>
      <c r="F16" s="46"/>
      <c r="G16" s="46"/>
      <c r="H16" s="46"/>
      <c r="I16" s="46"/>
      <c r="J16" s="51"/>
      <c r="K16" s="45"/>
      <c r="L16" s="46"/>
      <c r="M16" s="46"/>
      <c r="N16" s="46"/>
      <c r="O16" s="46"/>
      <c r="P16" s="46"/>
      <c r="Q16" s="46"/>
      <c r="R16" s="46"/>
      <c r="S16" s="51"/>
      <c r="T16" s="53"/>
      <c r="U16" s="46"/>
      <c r="V16" s="46"/>
      <c r="W16" s="46"/>
      <c r="X16" s="46"/>
      <c r="Y16" s="52"/>
      <c r="Z16" s="46"/>
      <c r="AA16" s="46"/>
      <c r="AB16" s="70"/>
    </row>
    <row r="17" spans="1:28" ht="95.25" thickBot="1">
      <c r="A17" s="57" t="s">
        <v>31</v>
      </c>
      <c r="B17" s="58">
        <v>13</v>
      </c>
      <c r="C17" s="59">
        <v>5</v>
      </c>
      <c r="D17" s="59">
        <v>2</v>
      </c>
      <c r="E17" s="59">
        <v>1</v>
      </c>
      <c r="F17" s="59">
        <v>1</v>
      </c>
      <c r="G17" s="59"/>
      <c r="H17" s="59"/>
      <c r="I17" s="59">
        <v>1</v>
      </c>
      <c r="J17" s="60">
        <v>1</v>
      </c>
      <c r="K17" s="58"/>
      <c r="L17" s="59"/>
      <c r="M17" s="59"/>
      <c r="N17" s="59"/>
      <c r="O17" s="59"/>
      <c r="P17" s="59"/>
      <c r="Q17" s="59"/>
      <c r="R17" s="59"/>
      <c r="S17" s="60"/>
      <c r="T17" s="62"/>
      <c r="U17" s="59"/>
      <c r="V17" s="59"/>
      <c r="W17" s="59"/>
      <c r="X17" s="59"/>
      <c r="Y17" s="61"/>
      <c r="Z17" s="59"/>
      <c r="AA17" s="59"/>
      <c r="AB17" s="76"/>
    </row>
  </sheetData>
  <sheetProtection/>
  <mergeCells count="33">
    <mergeCell ref="K6:S6"/>
    <mergeCell ref="B6:J6"/>
    <mergeCell ref="J7:J8"/>
    <mergeCell ref="A2:AB2"/>
    <mergeCell ref="S7:S8"/>
    <mergeCell ref="B5:AB5"/>
    <mergeCell ref="T6:AB6"/>
    <mergeCell ref="AB7:AB8"/>
    <mergeCell ref="A5:A8"/>
    <mergeCell ref="B7:B8"/>
    <mergeCell ref="C7:C8"/>
    <mergeCell ref="D7:D8"/>
    <mergeCell ref="E7:E8"/>
    <mergeCell ref="F7:F8"/>
    <mergeCell ref="G7:G8"/>
    <mergeCell ref="H7:H8"/>
    <mergeCell ref="X7:X8"/>
    <mergeCell ref="I7:I8"/>
    <mergeCell ref="K7:K8"/>
    <mergeCell ref="L7:L8"/>
    <mergeCell ref="M7:M8"/>
    <mergeCell ref="N7:N8"/>
    <mergeCell ref="O7:O8"/>
    <mergeCell ref="Y7:Y8"/>
    <mergeCell ref="P7:P8"/>
    <mergeCell ref="Q7:Q8"/>
    <mergeCell ref="R7:R8"/>
    <mergeCell ref="Z7:Z8"/>
    <mergeCell ref="AA7:AA8"/>
    <mergeCell ref="T7:T8"/>
    <mergeCell ref="U7:U8"/>
    <mergeCell ref="V7:V8"/>
    <mergeCell ref="W7:W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zoomScalePageLayoutView="0" workbookViewId="0" topLeftCell="A79">
      <selection activeCell="G93" sqref="G93"/>
    </sheetView>
  </sheetViews>
  <sheetFormatPr defaultColWidth="9.140625" defaultRowHeight="12.75"/>
  <cols>
    <col min="2" max="2" width="13.57421875" style="0" customWidth="1"/>
    <col min="4" max="4" width="10.7109375" style="0" customWidth="1"/>
    <col min="8" max="8" width="10.140625" style="0" customWidth="1"/>
  </cols>
  <sheetData>
    <row r="2" spans="1:10" ht="21.75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>
      <c r="A3" s="77"/>
      <c r="B3" s="78"/>
      <c r="C3" s="78"/>
      <c r="D3" s="78"/>
      <c r="E3" s="78"/>
      <c r="F3" s="78"/>
      <c r="G3" s="78"/>
      <c r="H3" s="78"/>
      <c r="I3" s="78"/>
      <c r="J3" s="78"/>
    </row>
    <row r="4" spans="1:10" ht="16.5" thickBot="1">
      <c r="A4" s="41"/>
      <c r="B4" s="78"/>
      <c r="C4" s="78"/>
      <c r="D4" s="78"/>
      <c r="E4" s="78"/>
      <c r="F4" s="78"/>
      <c r="G4" s="78"/>
      <c r="H4" s="78"/>
      <c r="I4" s="78"/>
      <c r="J4" s="78"/>
    </row>
    <row r="5" spans="1:10" ht="27" customHeight="1">
      <c r="A5" s="135"/>
      <c r="B5" s="139" t="s">
        <v>55</v>
      </c>
      <c r="C5" s="139" t="s">
        <v>56</v>
      </c>
      <c r="D5" s="139"/>
      <c r="E5" s="139" t="s">
        <v>57</v>
      </c>
      <c r="F5" s="139"/>
      <c r="G5" s="139" t="s">
        <v>58</v>
      </c>
      <c r="H5" s="139"/>
      <c r="I5" s="139"/>
      <c r="J5" s="152"/>
    </row>
    <row r="6" spans="1:10" ht="29.25" customHeight="1">
      <c r="A6" s="119"/>
      <c r="B6" s="116"/>
      <c r="C6" s="116"/>
      <c r="D6" s="116"/>
      <c r="E6" s="116"/>
      <c r="F6" s="116"/>
      <c r="G6" s="116" t="s">
        <v>59</v>
      </c>
      <c r="H6" s="116"/>
      <c r="I6" s="116" t="s">
        <v>60</v>
      </c>
      <c r="J6" s="155"/>
    </row>
    <row r="7" spans="1:10" ht="15.75">
      <c r="A7" s="119"/>
      <c r="B7" s="46" t="s">
        <v>61</v>
      </c>
      <c r="C7" s="46" t="s">
        <v>61</v>
      </c>
      <c r="D7" s="46" t="s">
        <v>62</v>
      </c>
      <c r="E7" s="46" t="s">
        <v>61</v>
      </c>
      <c r="F7" s="46" t="s">
        <v>62</v>
      </c>
      <c r="G7" s="46" t="s">
        <v>61</v>
      </c>
      <c r="H7" s="46" t="s">
        <v>62</v>
      </c>
      <c r="I7" s="46" t="s">
        <v>61</v>
      </c>
      <c r="J7" s="51" t="s">
        <v>62</v>
      </c>
    </row>
    <row r="8" spans="1:10" ht="47.25">
      <c r="A8" s="79" t="s">
        <v>63</v>
      </c>
      <c r="B8" s="46">
        <v>16962</v>
      </c>
      <c r="C8" s="46">
        <v>25</v>
      </c>
      <c r="D8" s="46">
        <v>0.2</v>
      </c>
      <c r="E8" s="46">
        <v>11</v>
      </c>
      <c r="F8" s="46">
        <v>0.07</v>
      </c>
      <c r="G8" s="46">
        <v>8</v>
      </c>
      <c r="H8" s="46">
        <v>0.05</v>
      </c>
      <c r="I8" s="46">
        <v>3</v>
      </c>
      <c r="J8" s="51">
        <v>0.02</v>
      </c>
    </row>
    <row r="9" spans="1:10" ht="47.25">
      <c r="A9" s="79" t="s">
        <v>64</v>
      </c>
      <c r="B9" s="46">
        <v>9606</v>
      </c>
      <c r="C9" s="46">
        <v>12</v>
      </c>
      <c r="D9" s="46">
        <v>0.1</v>
      </c>
      <c r="E9" s="46">
        <v>5</v>
      </c>
      <c r="F9" s="46">
        <v>0.05</v>
      </c>
      <c r="G9" s="46">
        <v>5</v>
      </c>
      <c r="H9" s="46">
        <v>0.05</v>
      </c>
      <c r="I9" s="46">
        <v>0</v>
      </c>
      <c r="J9" s="51">
        <v>0</v>
      </c>
    </row>
    <row r="10" spans="1:10" ht="48" thickBot="1">
      <c r="A10" s="80" t="s">
        <v>65</v>
      </c>
      <c r="B10" s="59">
        <v>7356</v>
      </c>
      <c r="C10" s="59">
        <v>13</v>
      </c>
      <c r="D10" s="59">
        <v>0.2</v>
      </c>
      <c r="E10" s="59">
        <v>6</v>
      </c>
      <c r="F10" s="59">
        <v>0.08</v>
      </c>
      <c r="G10" s="59">
        <v>3</v>
      </c>
      <c r="H10" s="59">
        <v>0.04</v>
      </c>
      <c r="I10" s="59">
        <v>3</v>
      </c>
      <c r="J10" s="60">
        <v>0.04</v>
      </c>
    </row>
    <row r="11" spans="1:10" ht="15.75">
      <c r="A11" s="83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162" t="s">
        <v>66</v>
      </c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16.5" thickBot="1">
      <c r="A13" s="41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8" customHeight="1">
      <c r="A14" s="135"/>
      <c r="B14" s="139" t="s">
        <v>55</v>
      </c>
      <c r="C14" s="139" t="s">
        <v>56</v>
      </c>
      <c r="D14" s="139"/>
      <c r="E14" s="139" t="s">
        <v>57</v>
      </c>
      <c r="F14" s="139"/>
      <c r="G14" s="139" t="s">
        <v>58</v>
      </c>
      <c r="H14" s="139"/>
      <c r="I14" s="139"/>
      <c r="J14" s="152"/>
    </row>
    <row r="15" spans="1:10" ht="30" customHeight="1">
      <c r="A15" s="119"/>
      <c r="B15" s="116"/>
      <c r="C15" s="116"/>
      <c r="D15" s="116"/>
      <c r="E15" s="116"/>
      <c r="F15" s="116"/>
      <c r="G15" s="116" t="s">
        <v>59</v>
      </c>
      <c r="H15" s="116"/>
      <c r="I15" s="116" t="s">
        <v>60</v>
      </c>
      <c r="J15" s="155"/>
    </row>
    <row r="16" spans="1:10" ht="15.75">
      <c r="A16" s="119"/>
      <c r="B16" s="46" t="s">
        <v>61</v>
      </c>
      <c r="C16" s="46" t="s">
        <v>61</v>
      </c>
      <c r="D16" s="46" t="s">
        <v>62</v>
      </c>
      <c r="E16" s="46" t="s">
        <v>61</v>
      </c>
      <c r="F16" s="46" t="s">
        <v>62</v>
      </c>
      <c r="G16" s="46" t="s">
        <v>61</v>
      </c>
      <c r="H16" s="46" t="s">
        <v>62</v>
      </c>
      <c r="I16" s="46" t="s">
        <v>61</v>
      </c>
      <c r="J16" s="93" t="s">
        <v>62</v>
      </c>
    </row>
    <row r="17" spans="1:10" ht="47.25">
      <c r="A17" s="79" t="s">
        <v>63</v>
      </c>
      <c r="B17" s="46">
        <v>15459</v>
      </c>
      <c r="C17" s="46">
        <v>23</v>
      </c>
      <c r="D17" s="46">
        <v>0.2</v>
      </c>
      <c r="E17" s="46">
        <v>10</v>
      </c>
      <c r="F17" s="46">
        <v>0.06</v>
      </c>
      <c r="G17" s="46">
        <v>2</v>
      </c>
      <c r="H17" s="46">
        <v>0.01</v>
      </c>
      <c r="I17" s="46">
        <v>8</v>
      </c>
      <c r="J17" s="93">
        <v>0.05</v>
      </c>
    </row>
    <row r="18" spans="1:10" ht="47.25">
      <c r="A18" s="79" t="s">
        <v>64</v>
      </c>
      <c r="B18" s="46">
        <v>8634</v>
      </c>
      <c r="C18" s="46">
        <v>10</v>
      </c>
      <c r="D18" s="46">
        <v>0.1</v>
      </c>
      <c r="E18" s="46">
        <v>4</v>
      </c>
      <c r="F18" s="46">
        <v>0.04</v>
      </c>
      <c r="G18" s="46">
        <v>1</v>
      </c>
      <c r="H18" s="46">
        <v>0.01</v>
      </c>
      <c r="I18" s="46">
        <v>3</v>
      </c>
      <c r="J18" s="93">
        <v>0.03</v>
      </c>
    </row>
    <row r="19" spans="1:10" ht="48" thickBot="1">
      <c r="A19" s="80" t="s">
        <v>65</v>
      </c>
      <c r="B19" s="59">
        <v>6825</v>
      </c>
      <c r="C19" s="59">
        <v>13</v>
      </c>
      <c r="D19" s="59">
        <v>0.2</v>
      </c>
      <c r="E19" s="59">
        <v>6</v>
      </c>
      <c r="F19" s="59">
        <v>0.08</v>
      </c>
      <c r="G19" s="59">
        <v>1</v>
      </c>
      <c r="H19" s="59">
        <v>0.01</v>
      </c>
      <c r="I19" s="59">
        <v>5</v>
      </c>
      <c r="J19" s="94">
        <v>0.07</v>
      </c>
    </row>
    <row r="20" spans="1:10" ht="15.75">
      <c r="A20" s="83"/>
      <c r="B20" s="42"/>
      <c r="C20" s="42"/>
      <c r="D20" s="42"/>
      <c r="E20" s="42"/>
      <c r="F20" s="42"/>
      <c r="G20" s="42"/>
      <c r="H20" s="42"/>
      <c r="I20" s="42"/>
      <c r="J20" s="83"/>
    </row>
    <row r="21" spans="1:10" ht="15.75" customHeight="1">
      <c r="A21" s="159" t="s">
        <v>67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1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38"/>
    </row>
    <row r="23" spans="1:10" ht="16.5" thickBot="1">
      <c r="A23" s="41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8" customHeight="1">
      <c r="A24" s="135"/>
      <c r="B24" s="139" t="s">
        <v>55</v>
      </c>
      <c r="C24" s="139" t="s">
        <v>56</v>
      </c>
      <c r="D24" s="139"/>
      <c r="E24" s="139" t="s">
        <v>57</v>
      </c>
      <c r="F24" s="139"/>
      <c r="G24" s="139" t="s">
        <v>58</v>
      </c>
      <c r="H24" s="139"/>
      <c r="I24" s="139"/>
      <c r="J24" s="152"/>
    </row>
    <row r="25" spans="1:10" ht="29.25" customHeight="1">
      <c r="A25" s="119"/>
      <c r="B25" s="116"/>
      <c r="C25" s="116"/>
      <c r="D25" s="116"/>
      <c r="E25" s="116"/>
      <c r="F25" s="116"/>
      <c r="G25" s="116" t="s">
        <v>59</v>
      </c>
      <c r="H25" s="116"/>
      <c r="I25" s="116" t="s">
        <v>60</v>
      </c>
      <c r="J25" s="155"/>
    </row>
    <row r="26" spans="1:10" ht="15.75">
      <c r="A26" s="119"/>
      <c r="B26" s="46" t="s">
        <v>61</v>
      </c>
      <c r="C26" s="46" t="s">
        <v>61</v>
      </c>
      <c r="D26" s="46" t="s">
        <v>62</v>
      </c>
      <c r="E26" s="46" t="s">
        <v>61</v>
      </c>
      <c r="F26" s="46" t="s">
        <v>62</v>
      </c>
      <c r="G26" s="46" t="s">
        <v>61</v>
      </c>
      <c r="H26" s="46" t="s">
        <v>62</v>
      </c>
      <c r="I26" s="46" t="s">
        <v>61</v>
      </c>
      <c r="J26" s="51" t="s">
        <v>62</v>
      </c>
    </row>
    <row r="27" spans="1:10" ht="47.25">
      <c r="A27" s="79" t="s">
        <v>63</v>
      </c>
      <c r="B27" s="46">
        <v>17099</v>
      </c>
      <c r="C27" s="46">
        <v>8</v>
      </c>
      <c r="D27" s="46">
        <v>0.05</v>
      </c>
      <c r="E27" s="46">
        <v>2</v>
      </c>
      <c r="F27" s="46">
        <v>0.01</v>
      </c>
      <c r="G27" s="46">
        <v>1</v>
      </c>
      <c r="H27" s="46">
        <v>0.006</v>
      </c>
      <c r="I27" s="46">
        <v>0</v>
      </c>
      <c r="J27" s="51">
        <v>0</v>
      </c>
    </row>
    <row r="28" spans="1:10" ht="47.25">
      <c r="A28" s="79" t="s">
        <v>64</v>
      </c>
      <c r="B28" s="46">
        <v>9609</v>
      </c>
      <c r="C28" s="46">
        <v>2</v>
      </c>
      <c r="D28" s="46">
        <v>0.02</v>
      </c>
      <c r="E28" s="46">
        <v>2</v>
      </c>
      <c r="F28" s="46">
        <v>0.02</v>
      </c>
      <c r="G28" s="46">
        <v>1</v>
      </c>
      <c r="H28" s="46">
        <v>0.01</v>
      </c>
      <c r="I28" s="46">
        <v>0</v>
      </c>
      <c r="J28" s="51">
        <v>0</v>
      </c>
    </row>
    <row r="29" spans="1:10" ht="48" thickBot="1">
      <c r="A29" s="80" t="s">
        <v>65</v>
      </c>
      <c r="B29" s="59">
        <v>7490</v>
      </c>
      <c r="C29" s="59">
        <v>6</v>
      </c>
      <c r="D29" s="59">
        <v>0.08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60">
        <v>0</v>
      </c>
    </row>
    <row r="30" spans="1:10" ht="12.7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8.75" customHeight="1">
      <c r="A32" s="160" t="s">
        <v>68</v>
      </c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10" ht="13.5" thickBo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5.75">
      <c r="A34" s="135"/>
      <c r="B34" s="139" t="s">
        <v>55</v>
      </c>
      <c r="C34" s="139" t="s">
        <v>56</v>
      </c>
      <c r="D34" s="139"/>
      <c r="E34" s="139" t="s">
        <v>57</v>
      </c>
      <c r="F34" s="139"/>
      <c r="G34" s="139" t="s">
        <v>58</v>
      </c>
      <c r="H34" s="139"/>
      <c r="I34" s="139"/>
      <c r="J34" s="152"/>
    </row>
    <row r="35" spans="1:10" ht="29.25" customHeight="1">
      <c r="A35" s="119"/>
      <c r="B35" s="116"/>
      <c r="C35" s="116"/>
      <c r="D35" s="116"/>
      <c r="E35" s="116"/>
      <c r="F35" s="116"/>
      <c r="G35" s="116" t="s">
        <v>59</v>
      </c>
      <c r="H35" s="116"/>
      <c r="I35" s="116" t="s">
        <v>60</v>
      </c>
      <c r="J35" s="155"/>
    </row>
    <row r="36" spans="1:10" ht="15.75">
      <c r="A36" s="119"/>
      <c r="B36" s="46" t="s">
        <v>61</v>
      </c>
      <c r="C36" s="46" t="s">
        <v>61</v>
      </c>
      <c r="D36" s="46" t="s">
        <v>62</v>
      </c>
      <c r="E36" s="46" t="s">
        <v>61</v>
      </c>
      <c r="F36" s="46" t="s">
        <v>62</v>
      </c>
      <c r="G36" s="46" t="s">
        <v>61</v>
      </c>
      <c r="H36" s="46" t="s">
        <v>62</v>
      </c>
      <c r="I36" s="46" t="s">
        <v>61</v>
      </c>
      <c r="J36" s="51" t="s">
        <v>62</v>
      </c>
    </row>
    <row r="37" spans="1:10" ht="47.25">
      <c r="A37" s="79" t="s">
        <v>63</v>
      </c>
      <c r="B37" s="46">
        <v>16496</v>
      </c>
      <c r="C37" s="46">
        <v>4</v>
      </c>
      <c r="D37" s="46">
        <v>0.02</v>
      </c>
      <c r="E37" s="46">
        <v>4</v>
      </c>
      <c r="F37" s="46">
        <v>0.02</v>
      </c>
      <c r="G37" s="46">
        <v>1</v>
      </c>
      <c r="H37" s="46">
        <v>0.006</v>
      </c>
      <c r="I37" s="46">
        <v>3</v>
      </c>
      <c r="J37" s="51">
        <v>0.018</v>
      </c>
    </row>
    <row r="38" spans="1:10" ht="47.25">
      <c r="A38" s="79" t="s">
        <v>64</v>
      </c>
      <c r="B38" s="46">
        <v>9006</v>
      </c>
      <c r="C38" s="46">
        <v>1</v>
      </c>
      <c r="D38" s="46">
        <v>0.01</v>
      </c>
      <c r="E38" s="46">
        <v>1</v>
      </c>
      <c r="F38" s="46">
        <v>0.01</v>
      </c>
      <c r="G38" s="46">
        <v>0</v>
      </c>
      <c r="H38" s="46">
        <v>0</v>
      </c>
      <c r="I38" s="46">
        <v>1</v>
      </c>
      <c r="J38" s="51">
        <v>0.01</v>
      </c>
    </row>
    <row r="39" spans="1:10" ht="48" thickBot="1">
      <c r="A39" s="80" t="s">
        <v>65</v>
      </c>
      <c r="B39" s="59">
        <v>7490</v>
      </c>
      <c r="C39" s="59">
        <v>3</v>
      </c>
      <c r="D39" s="59">
        <v>0.04</v>
      </c>
      <c r="E39" s="59">
        <v>3</v>
      </c>
      <c r="F39" s="59">
        <v>0.04</v>
      </c>
      <c r="G39" s="59">
        <v>1</v>
      </c>
      <c r="H39" s="59">
        <v>0.01</v>
      </c>
      <c r="I39" s="59">
        <v>2</v>
      </c>
      <c r="J39" s="60">
        <v>0.02</v>
      </c>
    </row>
    <row r="40" spans="1:10" ht="12.7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8.75" customHeight="1">
      <c r="A42" s="157" t="s">
        <v>69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ht="13.5" thickBot="1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15.75">
      <c r="A44" s="135"/>
      <c r="B44" s="139" t="s">
        <v>70</v>
      </c>
      <c r="C44" s="139" t="s">
        <v>71</v>
      </c>
      <c r="D44" s="139"/>
      <c r="E44" s="139" t="s">
        <v>57</v>
      </c>
      <c r="F44" s="139"/>
      <c r="G44" s="139" t="s">
        <v>58</v>
      </c>
      <c r="H44" s="139"/>
      <c r="I44" s="139"/>
      <c r="J44" s="152"/>
    </row>
    <row r="45" spans="1:10" ht="29.25" customHeight="1">
      <c r="A45" s="119"/>
      <c r="B45" s="116"/>
      <c r="C45" s="116"/>
      <c r="D45" s="116"/>
      <c r="E45" s="116"/>
      <c r="F45" s="116"/>
      <c r="G45" s="116" t="s">
        <v>59</v>
      </c>
      <c r="H45" s="116"/>
      <c r="I45" s="116" t="s">
        <v>60</v>
      </c>
      <c r="J45" s="155"/>
    </row>
    <row r="46" spans="1:10" ht="15.75">
      <c r="A46" s="119"/>
      <c r="B46" s="46" t="s">
        <v>61</v>
      </c>
      <c r="C46" s="46" t="s">
        <v>61</v>
      </c>
      <c r="D46" s="46" t="s">
        <v>62</v>
      </c>
      <c r="E46" s="46" t="s">
        <v>61</v>
      </c>
      <c r="F46" s="46" t="s">
        <v>62</v>
      </c>
      <c r="G46" s="46" t="s">
        <v>61</v>
      </c>
      <c r="H46" s="46" t="s">
        <v>62</v>
      </c>
      <c r="I46" s="46" t="s">
        <v>61</v>
      </c>
      <c r="J46" s="51" t="s">
        <v>62</v>
      </c>
    </row>
    <row r="47" spans="1:10" ht="47.25">
      <c r="A47" s="79" t="s">
        <v>63</v>
      </c>
      <c r="B47" s="46">
        <v>23081</v>
      </c>
      <c r="C47" s="46">
        <v>16</v>
      </c>
      <c r="D47" s="46">
        <v>0.07</v>
      </c>
      <c r="E47" s="46">
        <v>10</v>
      </c>
      <c r="F47" s="46">
        <v>0.04</v>
      </c>
      <c r="G47" s="46">
        <v>7</v>
      </c>
      <c r="H47" s="46">
        <v>0.03</v>
      </c>
      <c r="I47" s="46">
        <v>3</v>
      </c>
      <c r="J47" s="51">
        <v>0.01</v>
      </c>
    </row>
    <row r="48" spans="1:10" ht="47.25">
      <c r="A48" s="79" t="s">
        <v>64</v>
      </c>
      <c r="B48" s="46">
        <v>13051</v>
      </c>
      <c r="C48" s="46">
        <v>7</v>
      </c>
      <c r="D48" s="46">
        <v>0.05</v>
      </c>
      <c r="E48" s="46">
        <v>1</v>
      </c>
      <c r="F48" s="46">
        <v>0.007</v>
      </c>
      <c r="G48" s="46">
        <v>1</v>
      </c>
      <c r="H48" s="46">
        <v>0.007</v>
      </c>
      <c r="I48" s="46">
        <v>0</v>
      </c>
      <c r="J48" s="51">
        <v>0</v>
      </c>
    </row>
    <row r="49" spans="1:10" ht="48" thickBot="1">
      <c r="A49" s="80" t="s">
        <v>65</v>
      </c>
      <c r="B49" s="59">
        <v>10030</v>
      </c>
      <c r="C49" s="59">
        <v>9</v>
      </c>
      <c r="D49" s="59">
        <v>0.08</v>
      </c>
      <c r="E49" s="59">
        <v>9</v>
      </c>
      <c r="F49" s="59">
        <v>0.08</v>
      </c>
      <c r="G49" s="59">
        <v>6</v>
      </c>
      <c r="H49" s="59">
        <v>0.06</v>
      </c>
      <c r="I49" s="59">
        <v>3</v>
      </c>
      <c r="J49" s="60">
        <v>0.03</v>
      </c>
    </row>
    <row r="50" spans="1:10" ht="12.75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21.75" customHeight="1">
      <c r="A51" s="158" t="s">
        <v>72</v>
      </c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ht="18.75">
      <c r="A52" s="77"/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6.5" thickBot="1">
      <c r="A53" s="41"/>
      <c r="B53" s="78"/>
      <c r="C53" s="78"/>
      <c r="D53" s="78"/>
      <c r="E53" s="78"/>
      <c r="F53" s="78"/>
      <c r="G53" s="78"/>
      <c r="H53" s="78"/>
      <c r="I53" s="78"/>
      <c r="J53" s="78"/>
    </row>
    <row r="54" spans="1:10" ht="27" customHeight="1">
      <c r="A54" s="135"/>
      <c r="B54" s="139" t="s">
        <v>55</v>
      </c>
      <c r="C54" s="139" t="s">
        <v>56</v>
      </c>
      <c r="D54" s="139"/>
      <c r="E54" s="139" t="s">
        <v>57</v>
      </c>
      <c r="F54" s="139"/>
      <c r="G54" s="139" t="s">
        <v>58</v>
      </c>
      <c r="H54" s="139"/>
      <c r="I54" s="139"/>
      <c r="J54" s="152"/>
    </row>
    <row r="55" spans="1:10" ht="29.25" customHeight="1">
      <c r="A55" s="119"/>
      <c r="B55" s="116"/>
      <c r="C55" s="116"/>
      <c r="D55" s="116"/>
      <c r="E55" s="116"/>
      <c r="F55" s="116"/>
      <c r="G55" s="116" t="s">
        <v>59</v>
      </c>
      <c r="H55" s="116"/>
      <c r="I55" s="116" t="s">
        <v>60</v>
      </c>
      <c r="J55" s="155"/>
    </row>
    <row r="56" spans="1:10" ht="15.75">
      <c r="A56" s="119"/>
      <c r="B56" s="46" t="s">
        <v>61</v>
      </c>
      <c r="C56" s="46" t="s">
        <v>61</v>
      </c>
      <c r="D56" s="46" t="s">
        <v>62</v>
      </c>
      <c r="E56" s="46" t="s">
        <v>61</v>
      </c>
      <c r="F56" s="46" t="s">
        <v>62</v>
      </c>
      <c r="G56" s="46" t="s">
        <v>61</v>
      </c>
      <c r="H56" s="46" t="s">
        <v>62</v>
      </c>
      <c r="I56" s="46" t="s">
        <v>61</v>
      </c>
      <c r="J56" s="51" t="s">
        <v>62</v>
      </c>
    </row>
    <row r="57" spans="1:10" ht="47.25">
      <c r="A57" s="79" t="s">
        <v>63</v>
      </c>
      <c r="B57" s="46">
        <v>13487</v>
      </c>
      <c r="C57" s="46">
        <v>7</v>
      </c>
      <c r="D57" s="86">
        <f>C57/B57*100</f>
        <v>0.051901831393193446</v>
      </c>
      <c r="E57" s="46">
        <v>7</v>
      </c>
      <c r="F57" s="86">
        <v>0.05</v>
      </c>
      <c r="G57" s="46">
        <v>6</v>
      </c>
      <c r="H57" s="86">
        <f>G57/B57*100</f>
        <v>0.04448728405130867</v>
      </c>
      <c r="I57" s="46">
        <v>1</v>
      </c>
      <c r="J57" s="87">
        <f>I57/B57*100</f>
        <v>0.007414547341884777</v>
      </c>
    </row>
    <row r="58" spans="1:10" ht="47.25">
      <c r="A58" s="79" t="s">
        <v>64</v>
      </c>
      <c r="B58" s="46">
        <v>7540</v>
      </c>
      <c r="C58" s="46">
        <v>0</v>
      </c>
      <c r="D58" s="86">
        <v>0</v>
      </c>
      <c r="E58" s="46">
        <v>0</v>
      </c>
      <c r="F58" s="86">
        <v>0</v>
      </c>
      <c r="G58" s="46">
        <v>0</v>
      </c>
      <c r="H58" s="86">
        <v>0</v>
      </c>
      <c r="I58" s="46">
        <v>0</v>
      </c>
      <c r="J58" s="87">
        <v>0</v>
      </c>
    </row>
    <row r="59" spans="1:10" ht="48" thickBot="1">
      <c r="A59" s="80" t="s">
        <v>65</v>
      </c>
      <c r="B59" s="59">
        <v>5947</v>
      </c>
      <c r="C59" s="59">
        <v>7</v>
      </c>
      <c r="D59" s="88">
        <f>C59/B59*100</f>
        <v>0.11770640659155877</v>
      </c>
      <c r="E59" s="59">
        <v>7</v>
      </c>
      <c r="F59" s="88">
        <v>0.12</v>
      </c>
      <c r="G59" s="59">
        <v>6</v>
      </c>
      <c r="H59" s="88">
        <f>G59/B59*100</f>
        <v>0.10089120564990753</v>
      </c>
      <c r="I59" s="59">
        <v>1</v>
      </c>
      <c r="J59" s="89">
        <f>I59/B59*100</f>
        <v>0.016815200941651252</v>
      </c>
    </row>
    <row r="60" spans="1:10" ht="12.75">
      <c r="A60" s="78"/>
      <c r="B60" s="78"/>
      <c r="C60" s="78"/>
      <c r="D60" s="78"/>
      <c r="E60" s="78"/>
      <c r="F60" s="78"/>
      <c r="G60" s="78"/>
      <c r="H60" s="78"/>
      <c r="I60" s="78"/>
      <c r="J60" s="78"/>
    </row>
    <row r="61" spans="1:10" ht="21.75" customHeight="1">
      <c r="A61" s="156" t="s">
        <v>73</v>
      </c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10" ht="18.75">
      <c r="A62" s="77"/>
      <c r="B62" s="78"/>
      <c r="C62" s="78"/>
      <c r="D62" s="78"/>
      <c r="E62" s="78"/>
      <c r="F62" s="78"/>
      <c r="G62" s="78"/>
      <c r="H62" s="78"/>
      <c r="I62" s="78"/>
      <c r="J62" s="78"/>
    </row>
    <row r="63" spans="1:10" ht="16.5" thickBot="1">
      <c r="A63" s="41"/>
      <c r="B63" s="78"/>
      <c r="C63" s="78"/>
      <c r="D63" s="78"/>
      <c r="E63" s="78"/>
      <c r="F63" s="78"/>
      <c r="G63" s="78"/>
      <c r="H63" s="78"/>
      <c r="I63" s="78"/>
      <c r="J63" s="78"/>
    </row>
    <row r="64" spans="1:10" ht="27" customHeight="1">
      <c r="A64" s="135"/>
      <c r="B64" s="139" t="s">
        <v>55</v>
      </c>
      <c r="C64" s="139" t="s">
        <v>56</v>
      </c>
      <c r="D64" s="139"/>
      <c r="E64" s="139" t="s">
        <v>57</v>
      </c>
      <c r="F64" s="139"/>
      <c r="G64" s="139" t="s">
        <v>58</v>
      </c>
      <c r="H64" s="139"/>
      <c r="I64" s="139"/>
      <c r="J64" s="152"/>
    </row>
    <row r="65" spans="1:10" ht="29.25" customHeight="1">
      <c r="A65" s="119"/>
      <c r="B65" s="116"/>
      <c r="C65" s="116"/>
      <c r="D65" s="116"/>
      <c r="E65" s="116"/>
      <c r="F65" s="116"/>
      <c r="G65" s="116" t="s">
        <v>59</v>
      </c>
      <c r="H65" s="116"/>
      <c r="I65" s="116" t="s">
        <v>60</v>
      </c>
      <c r="J65" s="155"/>
    </row>
    <row r="66" spans="1:10" ht="15.75">
      <c r="A66" s="119"/>
      <c r="B66" s="46" t="s">
        <v>61</v>
      </c>
      <c r="C66" s="46" t="s">
        <v>61</v>
      </c>
      <c r="D66" s="46" t="s">
        <v>62</v>
      </c>
      <c r="E66" s="46" t="s">
        <v>61</v>
      </c>
      <c r="F66" s="46" t="s">
        <v>62</v>
      </c>
      <c r="G66" s="46" t="s">
        <v>61</v>
      </c>
      <c r="H66" s="46" t="s">
        <v>62</v>
      </c>
      <c r="I66" s="46" t="s">
        <v>61</v>
      </c>
      <c r="J66" s="51" t="s">
        <v>62</v>
      </c>
    </row>
    <row r="67" spans="1:10" ht="47.25">
      <c r="A67" s="79" t="s">
        <v>63</v>
      </c>
      <c r="B67" s="46">
        <v>13500</v>
      </c>
      <c r="C67" s="46">
        <v>9</v>
      </c>
      <c r="D67" s="86">
        <f>C67/B67*100</f>
        <v>0.06666666666666667</v>
      </c>
      <c r="E67" s="46">
        <v>6</v>
      </c>
      <c r="F67" s="86">
        <f>E67/B67*100</f>
        <v>0.044444444444444446</v>
      </c>
      <c r="G67" s="46">
        <v>4</v>
      </c>
      <c r="H67" s="86">
        <f>G67/B67*100</f>
        <v>0.02962962962962963</v>
      </c>
      <c r="I67" s="46">
        <v>1</v>
      </c>
      <c r="J67" s="87">
        <f>I67/B67*100</f>
        <v>0.007407407407407408</v>
      </c>
    </row>
    <row r="68" spans="1:10" ht="47.25">
      <c r="A68" s="79" t="s">
        <v>64</v>
      </c>
      <c r="B68" s="46">
        <v>7588</v>
      </c>
      <c r="C68" s="46">
        <v>2</v>
      </c>
      <c r="D68" s="86">
        <f>C68/B68*100</f>
        <v>0.02635740643120717</v>
      </c>
      <c r="E68" s="46"/>
      <c r="F68" s="86">
        <v>0</v>
      </c>
      <c r="G68" s="46"/>
      <c r="H68" s="86">
        <v>0</v>
      </c>
      <c r="I68" s="46"/>
      <c r="J68" s="87">
        <v>0</v>
      </c>
    </row>
    <row r="69" spans="1:10" ht="48" thickBot="1">
      <c r="A69" s="80" t="s">
        <v>65</v>
      </c>
      <c r="B69" s="59">
        <v>5912</v>
      </c>
      <c r="C69" s="59">
        <v>7</v>
      </c>
      <c r="D69" s="88">
        <f>C69/B69*100</f>
        <v>0.11840324763193505</v>
      </c>
      <c r="E69" s="59">
        <v>6</v>
      </c>
      <c r="F69" s="88">
        <f>E69/B69*100</f>
        <v>0.10148849797023003</v>
      </c>
      <c r="G69" s="59">
        <v>4</v>
      </c>
      <c r="H69" s="88">
        <f>G69/B69*100</f>
        <v>0.06765899864682003</v>
      </c>
      <c r="I69" s="59">
        <v>1</v>
      </c>
      <c r="J69" s="89">
        <f>I69/B69*100</f>
        <v>0.016914749661705007</v>
      </c>
    </row>
    <row r="70" spans="1:10" ht="12.75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ht="18.75">
      <c r="A71" s="154" t="s">
        <v>74</v>
      </c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ht="18.75">
      <c r="A72" s="77"/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16.5" thickBot="1">
      <c r="A73" s="41"/>
      <c r="B73" s="78"/>
      <c r="C73" s="78"/>
      <c r="D73" s="78"/>
      <c r="E73" s="78"/>
      <c r="F73" s="78"/>
      <c r="G73" s="78"/>
      <c r="H73" s="78"/>
      <c r="I73" s="78"/>
      <c r="J73" s="78"/>
    </row>
    <row r="74" spans="1:10" ht="15.75">
      <c r="A74" s="135"/>
      <c r="B74" s="139" t="s">
        <v>55</v>
      </c>
      <c r="C74" s="139" t="s">
        <v>56</v>
      </c>
      <c r="D74" s="139"/>
      <c r="E74" s="139" t="s">
        <v>57</v>
      </c>
      <c r="F74" s="139"/>
      <c r="G74" s="139" t="s">
        <v>58</v>
      </c>
      <c r="H74" s="139"/>
      <c r="I74" s="139"/>
      <c r="J74" s="152"/>
    </row>
    <row r="75" spans="1:10" ht="15.75">
      <c r="A75" s="119"/>
      <c r="B75" s="116"/>
      <c r="C75" s="116"/>
      <c r="D75" s="116"/>
      <c r="E75" s="116"/>
      <c r="F75" s="116"/>
      <c r="G75" s="116" t="s">
        <v>59</v>
      </c>
      <c r="H75" s="116"/>
      <c r="I75" s="116" t="s">
        <v>60</v>
      </c>
      <c r="J75" s="155"/>
    </row>
    <row r="76" spans="1:10" ht="15.75">
      <c r="A76" s="119"/>
      <c r="B76" s="46" t="s">
        <v>61</v>
      </c>
      <c r="C76" s="46" t="s">
        <v>61</v>
      </c>
      <c r="D76" s="46" t="s">
        <v>62</v>
      </c>
      <c r="E76" s="46" t="s">
        <v>61</v>
      </c>
      <c r="F76" s="46" t="s">
        <v>62</v>
      </c>
      <c r="G76" s="46" t="s">
        <v>61</v>
      </c>
      <c r="H76" s="46" t="s">
        <v>62</v>
      </c>
      <c r="I76" s="46" t="s">
        <v>61</v>
      </c>
      <c r="J76" s="51" t="s">
        <v>62</v>
      </c>
    </row>
    <row r="77" spans="1:10" ht="47.25">
      <c r="A77" s="79" t="s">
        <v>63</v>
      </c>
      <c r="B77" s="46">
        <f>SUM(B78:B79)</f>
        <v>15561</v>
      </c>
      <c r="C77" s="46">
        <f>C78+C79</f>
        <v>4</v>
      </c>
      <c r="D77" s="86">
        <f>C77/B77*100</f>
        <v>0.0257052888631836</v>
      </c>
      <c r="E77" s="46">
        <f>E78+E79</f>
        <v>4</v>
      </c>
      <c r="F77" s="86">
        <f>E77/B77*100</f>
        <v>0.0257052888631836</v>
      </c>
      <c r="G77" s="46">
        <f>G78+G79</f>
        <v>4</v>
      </c>
      <c r="H77" s="86">
        <f>G77/B77*100</f>
        <v>0.0257052888631836</v>
      </c>
      <c r="I77" s="46">
        <f>I78+I79</f>
        <v>0</v>
      </c>
      <c r="J77" s="87">
        <f>I77/B77*100</f>
        <v>0</v>
      </c>
    </row>
    <row r="78" spans="1:10" ht="47.25">
      <c r="A78" s="79" t="s">
        <v>64</v>
      </c>
      <c r="B78" s="46">
        <v>8818</v>
      </c>
      <c r="C78" s="46">
        <v>0</v>
      </c>
      <c r="D78" s="86">
        <f>C78/B78*100</f>
        <v>0</v>
      </c>
      <c r="E78" s="46">
        <v>0</v>
      </c>
      <c r="F78" s="86">
        <v>0</v>
      </c>
      <c r="G78" s="46">
        <v>0</v>
      </c>
      <c r="H78" s="86">
        <v>0</v>
      </c>
      <c r="I78" s="46">
        <v>0</v>
      </c>
      <c r="J78" s="87">
        <v>0</v>
      </c>
    </row>
    <row r="79" spans="1:10" ht="48" thickBot="1">
      <c r="A79" s="80" t="s">
        <v>65</v>
      </c>
      <c r="B79" s="59">
        <v>6743</v>
      </c>
      <c r="C79" s="59">
        <v>4</v>
      </c>
      <c r="D79" s="88">
        <f>C79/B79*100</f>
        <v>0.05932077710218003</v>
      </c>
      <c r="E79" s="59">
        <v>4</v>
      </c>
      <c r="F79" s="88">
        <f>E79/B79*100</f>
        <v>0.05932077710218003</v>
      </c>
      <c r="G79" s="59">
        <v>4</v>
      </c>
      <c r="H79" s="88">
        <f>G79/B79*100</f>
        <v>0.05932077710218003</v>
      </c>
      <c r="I79" s="59">
        <v>0</v>
      </c>
      <c r="J79" s="89">
        <v>0</v>
      </c>
    </row>
    <row r="80" spans="1:10" ht="12.75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8.75">
      <c r="A81" s="161" t="s">
        <v>90</v>
      </c>
      <c r="B81" s="161"/>
      <c r="C81" s="161"/>
      <c r="D81" s="161"/>
      <c r="E81" s="161"/>
      <c r="F81" s="161"/>
      <c r="G81" s="161"/>
      <c r="H81" s="161"/>
      <c r="I81" s="161"/>
      <c r="J81" s="161"/>
    </row>
    <row r="82" spans="1:10" ht="18.75">
      <c r="A82" s="77"/>
      <c r="B82" s="78"/>
      <c r="C82" s="78"/>
      <c r="D82" s="78"/>
      <c r="E82" s="78"/>
      <c r="F82" s="78"/>
      <c r="G82" s="78"/>
      <c r="H82" s="78"/>
      <c r="I82" s="78"/>
      <c r="J82" s="78"/>
    </row>
    <row r="83" spans="1:10" ht="16.5" thickBot="1">
      <c r="A83" s="41"/>
      <c r="B83" s="78"/>
      <c r="C83" s="78"/>
      <c r="D83" s="78"/>
      <c r="E83" s="78"/>
      <c r="F83" s="78"/>
      <c r="G83" s="78"/>
      <c r="H83" s="78"/>
      <c r="I83" s="78"/>
      <c r="J83" s="78"/>
    </row>
    <row r="84" spans="1:10" ht="15.75">
      <c r="A84" s="135"/>
      <c r="B84" s="139" t="s">
        <v>55</v>
      </c>
      <c r="C84" s="139" t="s">
        <v>56</v>
      </c>
      <c r="D84" s="139"/>
      <c r="E84" s="139" t="s">
        <v>57</v>
      </c>
      <c r="F84" s="139"/>
      <c r="G84" s="139" t="s">
        <v>58</v>
      </c>
      <c r="H84" s="139"/>
      <c r="I84" s="139"/>
      <c r="J84" s="152"/>
    </row>
    <row r="85" spans="1:10" ht="15.75">
      <c r="A85" s="119"/>
      <c r="B85" s="116"/>
      <c r="C85" s="116"/>
      <c r="D85" s="116"/>
      <c r="E85" s="116"/>
      <c r="F85" s="116"/>
      <c r="G85" s="116" t="s">
        <v>59</v>
      </c>
      <c r="H85" s="116"/>
      <c r="I85" s="116" t="s">
        <v>60</v>
      </c>
      <c r="J85" s="155"/>
    </row>
    <row r="86" spans="1:10" ht="15.75">
      <c r="A86" s="119"/>
      <c r="B86" s="46" t="s">
        <v>61</v>
      </c>
      <c r="C86" s="46" t="s">
        <v>61</v>
      </c>
      <c r="D86" s="46" t="s">
        <v>62</v>
      </c>
      <c r="E86" s="46" t="s">
        <v>61</v>
      </c>
      <c r="F86" s="46" t="s">
        <v>62</v>
      </c>
      <c r="G86" s="46" t="s">
        <v>61</v>
      </c>
      <c r="H86" s="46" t="s">
        <v>62</v>
      </c>
      <c r="I86" s="46" t="s">
        <v>61</v>
      </c>
      <c r="J86" s="51" t="s">
        <v>62</v>
      </c>
    </row>
    <row r="87" spans="1:10" ht="47.25">
      <c r="A87" s="79" t="s">
        <v>63</v>
      </c>
      <c r="B87" s="46">
        <v>14015</v>
      </c>
      <c r="C87" s="46">
        <v>11</v>
      </c>
      <c r="D87" s="86">
        <v>0.0784873349982162</v>
      </c>
      <c r="E87" s="46">
        <v>11</v>
      </c>
      <c r="F87" s="86">
        <v>0.0784873349982162</v>
      </c>
      <c r="G87" s="46">
        <v>11</v>
      </c>
      <c r="H87" s="86">
        <v>0.0784873349982162</v>
      </c>
      <c r="I87" s="46">
        <v>0</v>
      </c>
      <c r="J87" s="87">
        <v>0</v>
      </c>
    </row>
    <row r="88" spans="1:10" ht="47.25">
      <c r="A88" s="79" t="s">
        <v>64</v>
      </c>
      <c r="B88" s="46">
        <v>7938</v>
      </c>
      <c r="C88" s="46">
        <v>9</v>
      </c>
      <c r="D88" s="86">
        <v>0.11337868480725624</v>
      </c>
      <c r="E88" s="46">
        <v>9</v>
      </c>
      <c r="F88" s="86">
        <v>0.11337868480725624</v>
      </c>
      <c r="G88" s="46">
        <v>9</v>
      </c>
      <c r="H88" s="86">
        <v>0.11337868480725624</v>
      </c>
      <c r="I88" s="46">
        <v>0</v>
      </c>
      <c r="J88" s="87">
        <v>0</v>
      </c>
    </row>
    <row r="89" spans="1:10" ht="48" thickBot="1">
      <c r="A89" s="80" t="s">
        <v>65</v>
      </c>
      <c r="B89" s="59">
        <v>6077</v>
      </c>
      <c r="C89" s="59">
        <v>2</v>
      </c>
      <c r="D89" s="88">
        <v>0.03291097581043278</v>
      </c>
      <c r="E89" s="59">
        <v>2</v>
      </c>
      <c r="F89" s="88">
        <v>0.03291097581043278</v>
      </c>
      <c r="G89" s="59">
        <v>2</v>
      </c>
      <c r="H89" s="88">
        <v>0.03291097581043278</v>
      </c>
      <c r="I89" s="59">
        <v>0</v>
      </c>
      <c r="J89" s="89">
        <v>0</v>
      </c>
    </row>
  </sheetData>
  <sheetProtection/>
  <mergeCells count="72">
    <mergeCell ref="A81:J81"/>
    <mergeCell ref="A84:A86"/>
    <mergeCell ref="B84:B85"/>
    <mergeCell ref="C84:D85"/>
    <mergeCell ref="E84:F85"/>
    <mergeCell ref="G84:J84"/>
    <mergeCell ref="G85:H85"/>
    <mergeCell ref="I85:J85"/>
    <mergeCell ref="B5:B6"/>
    <mergeCell ref="C5:D6"/>
    <mergeCell ref="E5:F6"/>
    <mergeCell ref="G5:J5"/>
    <mergeCell ref="G6:H6"/>
    <mergeCell ref="I6:J6"/>
    <mergeCell ref="A2:J2"/>
    <mergeCell ref="A14:A16"/>
    <mergeCell ref="B14:B15"/>
    <mergeCell ref="C14:D15"/>
    <mergeCell ref="E14:F15"/>
    <mergeCell ref="G14:J14"/>
    <mergeCell ref="G15:H15"/>
    <mergeCell ref="I15:J15"/>
    <mergeCell ref="A12:J12"/>
    <mergeCell ref="A5:A7"/>
    <mergeCell ref="B24:B25"/>
    <mergeCell ref="C24:D25"/>
    <mergeCell ref="E24:F25"/>
    <mergeCell ref="G24:J24"/>
    <mergeCell ref="G25:H25"/>
    <mergeCell ref="I25:J25"/>
    <mergeCell ref="A21:J21"/>
    <mergeCell ref="A34:A36"/>
    <mergeCell ref="B34:B35"/>
    <mergeCell ref="C34:D35"/>
    <mergeCell ref="E34:F35"/>
    <mergeCell ref="G34:J34"/>
    <mergeCell ref="G35:H35"/>
    <mergeCell ref="I35:J35"/>
    <mergeCell ref="A32:J32"/>
    <mergeCell ref="A24:A26"/>
    <mergeCell ref="B44:B45"/>
    <mergeCell ref="C44:D45"/>
    <mergeCell ref="E44:F45"/>
    <mergeCell ref="G44:J44"/>
    <mergeCell ref="G45:H45"/>
    <mergeCell ref="I45:J45"/>
    <mergeCell ref="A42:J42"/>
    <mergeCell ref="A51:J51"/>
    <mergeCell ref="A54:A56"/>
    <mergeCell ref="B54:B55"/>
    <mergeCell ref="C54:D55"/>
    <mergeCell ref="E54:F55"/>
    <mergeCell ref="G54:J54"/>
    <mergeCell ref="G55:H55"/>
    <mergeCell ref="I55:J55"/>
    <mergeCell ref="A44:A46"/>
    <mergeCell ref="A61:J61"/>
    <mergeCell ref="A64:A66"/>
    <mergeCell ref="B64:B65"/>
    <mergeCell ref="C64:D65"/>
    <mergeCell ref="E64:F65"/>
    <mergeCell ref="G64:J64"/>
    <mergeCell ref="G65:H65"/>
    <mergeCell ref="I65:J65"/>
    <mergeCell ref="A71:J71"/>
    <mergeCell ref="A74:A76"/>
    <mergeCell ref="B74:B75"/>
    <mergeCell ref="C74:D75"/>
    <mergeCell ref="E74:F75"/>
    <mergeCell ref="G74:J74"/>
    <mergeCell ref="G75:H75"/>
    <mergeCell ref="I75:J75"/>
  </mergeCells>
  <printOptions/>
  <pageMargins left="0.7086614173228347" right="0.7086614173228347" top="0.51" bottom="0.38" header="0.31496062992125984" footer="0.31496062992125984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7"/>
  <sheetViews>
    <sheetView zoomScalePageLayoutView="0" workbookViewId="0" topLeftCell="A114">
      <selection activeCell="F130" sqref="F130"/>
    </sheetView>
  </sheetViews>
  <sheetFormatPr defaultColWidth="9.140625" defaultRowHeight="12.75"/>
  <cols>
    <col min="4" max="4" width="9.57421875" style="0" customWidth="1"/>
    <col min="6" max="6" width="10.421875" style="0" customWidth="1"/>
  </cols>
  <sheetData>
    <row r="1" ht="25.5" customHeight="1"/>
    <row r="2" spans="1:10" s="35" customFormat="1" ht="36" customHeight="1">
      <c r="A2" s="180" t="s">
        <v>75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35" customFormat="1" ht="18.75">
      <c r="A3" s="77"/>
      <c r="B3" s="63"/>
      <c r="C3" s="63"/>
      <c r="D3" s="63"/>
      <c r="E3" s="63"/>
      <c r="F3" s="63"/>
      <c r="G3" s="63"/>
      <c r="H3" s="63"/>
      <c r="I3" s="63"/>
      <c r="J3" s="63"/>
    </row>
    <row r="4" spans="1:10" ht="16.5" thickBot="1">
      <c r="A4" s="41"/>
      <c r="B4" s="78"/>
      <c r="C4" s="78"/>
      <c r="D4" s="78"/>
      <c r="E4" s="78"/>
      <c r="F4" s="78"/>
      <c r="G4" s="78"/>
      <c r="H4" s="78"/>
      <c r="I4" s="78"/>
      <c r="J4" s="78"/>
    </row>
    <row r="5" spans="1:10" ht="15.75" customHeight="1">
      <c r="A5" s="135"/>
      <c r="B5" s="137" t="s">
        <v>55</v>
      </c>
      <c r="C5" s="164" t="s">
        <v>56</v>
      </c>
      <c r="D5" s="165"/>
      <c r="E5" s="164" t="s">
        <v>76</v>
      </c>
      <c r="F5" s="165"/>
      <c r="G5" s="164" t="s">
        <v>77</v>
      </c>
      <c r="H5" s="165"/>
      <c r="I5" s="164" t="s">
        <v>78</v>
      </c>
      <c r="J5" s="168"/>
    </row>
    <row r="6" spans="1:10" ht="15.75" customHeight="1">
      <c r="A6" s="119"/>
      <c r="B6" s="117"/>
      <c r="C6" s="166"/>
      <c r="D6" s="167"/>
      <c r="E6" s="166"/>
      <c r="F6" s="167"/>
      <c r="G6" s="166"/>
      <c r="H6" s="167"/>
      <c r="I6" s="166"/>
      <c r="J6" s="125"/>
    </row>
    <row r="7" spans="1:10" ht="15.75" customHeight="1">
      <c r="A7" s="119"/>
      <c r="B7" s="117"/>
      <c r="C7" s="166"/>
      <c r="D7" s="167"/>
      <c r="E7" s="166"/>
      <c r="F7" s="167"/>
      <c r="G7" s="166"/>
      <c r="H7" s="167"/>
      <c r="I7" s="166"/>
      <c r="J7" s="125"/>
    </row>
    <row r="8" spans="1:10" ht="12.75">
      <c r="A8" s="119"/>
      <c r="B8" s="117"/>
      <c r="C8" s="166"/>
      <c r="D8" s="167"/>
      <c r="E8" s="166"/>
      <c r="F8" s="167"/>
      <c r="G8" s="166"/>
      <c r="H8" s="167"/>
      <c r="I8" s="166"/>
      <c r="J8" s="125"/>
    </row>
    <row r="9" spans="1:10" ht="15.75" customHeight="1">
      <c r="A9" s="119"/>
      <c r="B9" s="117"/>
      <c r="C9" s="166"/>
      <c r="D9" s="167"/>
      <c r="E9" s="166"/>
      <c r="F9" s="167"/>
      <c r="G9" s="166"/>
      <c r="H9" s="167"/>
      <c r="I9" s="166"/>
      <c r="J9" s="125"/>
    </row>
    <row r="10" spans="1:10" ht="23.25" customHeight="1">
      <c r="A10" s="119"/>
      <c r="B10" s="117"/>
      <c r="C10" s="166"/>
      <c r="D10" s="167"/>
      <c r="E10" s="166"/>
      <c r="F10" s="167"/>
      <c r="G10" s="166"/>
      <c r="H10" s="167"/>
      <c r="I10" s="166"/>
      <c r="J10" s="125"/>
    </row>
    <row r="11" spans="1:10" ht="15.75">
      <c r="A11" s="119"/>
      <c r="B11" s="46" t="s">
        <v>61</v>
      </c>
      <c r="C11" s="46" t="s">
        <v>61</v>
      </c>
      <c r="D11" s="46" t="s">
        <v>62</v>
      </c>
      <c r="E11" s="46" t="s">
        <v>61</v>
      </c>
      <c r="F11" s="46" t="s">
        <v>62</v>
      </c>
      <c r="G11" s="46" t="s">
        <v>61</v>
      </c>
      <c r="H11" s="46" t="s">
        <v>62</v>
      </c>
      <c r="I11" s="46" t="s">
        <v>61</v>
      </c>
      <c r="J11" s="51" t="s">
        <v>62</v>
      </c>
    </row>
    <row r="12" spans="1:10" ht="47.25">
      <c r="A12" s="79" t="s">
        <v>63</v>
      </c>
      <c r="B12" s="46">
        <v>16962</v>
      </c>
      <c r="C12" s="46">
        <v>25</v>
      </c>
      <c r="D12" s="46">
        <v>0.2</v>
      </c>
      <c r="E12" s="46">
        <v>12</v>
      </c>
      <c r="F12" s="46">
        <v>0.07</v>
      </c>
      <c r="G12" s="46" t="s">
        <v>79</v>
      </c>
      <c r="H12" s="46"/>
      <c r="I12" s="46">
        <v>12</v>
      </c>
      <c r="J12" s="51">
        <v>0.07</v>
      </c>
    </row>
    <row r="13" spans="1:10" ht="47.25">
      <c r="A13" s="79" t="s">
        <v>64</v>
      </c>
      <c r="B13" s="46">
        <v>9606</v>
      </c>
      <c r="C13" s="46">
        <v>12</v>
      </c>
      <c r="D13" s="46">
        <v>0.1</v>
      </c>
      <c r="E13" s="46">
        <v>5</v>
      </c>
      <c r="F13" s="46">
        <v>0.05</v>
      </c>
      <c r="G13" s="46" t="s">
        <v>79</v>
      </c>
      <c r="H13" s="46"/>
      <c r="I13" s="46">
        <v>5</v>
      </c>
      <c r="J13" s="51">
        <v>0.05</v>
      </c>
    </row>
    <row r="14" spans="1:10" ht="48" thickBot="1">
      <c r="A14" s="80" t="s">
        <v>65</v>
      </c>
      <c r="B14" s="59">
        <v>7653</v>
      </c>
      <c r="C14" s="59">
        <v>13</v>
      </c>
      <c r="D14" s="59">
        <v>0.2</v>
      </c>
      <c r="E14" s="59">
        <v>7</v>
      </c>
      <c r="F14" s="59">
        <v>0.09</v>
      </c>
      <c r="G14" s="59" t="s">
        <v>79</v>
      </c>
      <c r="H14" s="59"/>
      <c r="I14" s="59">
        <v>7</v>
      </c>
      <c r="J14" s="60">
        <v>0.09</v>
      </c>
    </row>
    <row r="15" spans="1:10" ht="12.75">
      <c r="A15" s="81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2.75">
      <c r="A16" s="81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3.75" customHeight="1">
      <c r="A17" s="179" t="s">
        <v>80</v>
      </c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5.75">
      <c r="A18" s="41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.75" customHeight="1">
      <c r="A19" s="116"/>
      <c r="B19" s="173" t="s">
        <v>55</v>
      </c>
      <c r="C19" s="174" t="s">
        <v>56</v>
      </c>
      <c r="D19" s="175"/>
      <c r="E19" s="174" t="s">
        <v>76</v>
      </c>
      <c r="F19" s="175"/>
      <c r="G19" s="174" t="s">
        <v>77</v>
      </c>
      <c r="H19" s="175"/>
      <c r="I19" s="174" t="s">
        <v>78</v>
      </c>
      <c r="J19" s="175"/>
    </row>
    <row r="20" spans="1:10" ht="15.75" customHeight="1">
      <c r="A20" s="116"/>
      <c r="B20" s="117"/>
      <c r="C20" s="166"/>
      <c r="D20" s="167"/>
      <c r="E20" s="166"/>
      <c r="F20" s="167"/>
      <c r="G20" s="166"/>
      <c r="H20" s="167"/>
      <c r="I20" s="166"/>
      <c r="J20" s="167"/>
    </row>
    <row r="21" spans="1:10" ht="12.75">
      <c r="A21" s="116"/>
      <c r="B21" s="117"/>
      <c r="C21" s="166"/>
      <c r="D21" s="167"/>
      <c r="E21" s="166"/>
      <c r="F21" s="167"/>
      <c r="G21" s="166"/>
      <c r="H21" s="167"/>
      <c r="I21" s="166"/>
      <c r="J21" s="167"/>
    </row>
    <row r="22" spans="1:10" ht="15.75" customHeight="1">
      <c r="A22" s="116"/>
      <c r="B22" s="117"/>
      <c r="C22" s="166"/>
      <c r="D22" s="167"/>
      <c r="E22" s="166"/>
      <c r="F22" s="167"/>
      <c r="G22" s="166"/>
      <c r="H22" s="167"/>
      <c r="I22" s="166"/>
      <c r="J22" s="167"/>
    </row>
    <row r="23" spans="1:10" ht="15.75" customHeight="1">
      <c r="A23" s="116"/>
      <c r="B23" s="117"/>
      <c r="C23" s="166"/>
      <c r="D23" s="167"/>
      <c r="E23" s="166"/>
      <c r="F23" s="167"/>
      <c r="G23" s="166"/>
      <c r="H23" s="167"/>
      <c r="I23" s="166"/>
      <c r="J23" s="167"/>
    </row>
    <row r="24" spans="1:10" ht="24.75" customHeight="1">
      <c r="A24" s="116"/>
      <c r="B24" s="117"/>
      <c r="C24" s="166"/>
      <c r="D24" s="167"/>
      <c r="E24" s="166"/>
      <c r="F24" s="167"/>
      <c r="G24" s="166"/>
      <c r="H24" s="167"/>
      <c r="I24" s="166"/>
      <c r="J24" s="167"/>
    </row>
    <row r="25" spans="1:10" ht="15.75">
      <c r="A25" s="116"/>
      <c r="B25" s="46" t="s">
        <v>61</v>
      </c>
      <c r="C25" s="46" t="s">
        <v>61</v>
      </c>
      <c r="D25" s="46" t="s">
        <v>62</v>
      </c>
      <c r="E25" s="46" t="s">
        <v>61</v>
      </c>
      <c r="F25" s="46" t="s">
        <v>62</v>
      </c>
      <c r="G25" s="46" t="s">
        <v>61</v>
      </c>
      <c r="H25" s="46" t="s">
        <v>62</v>
      </c>
      <c r="I25" s="46" t="s">
        <v>61</v>
      </c>
      <c r="J25" s="46" t="s">
        <v>62</v>
      </c>
    </row>
    <row r="26" spans="1:10" ht="12.75">
      <c r="A26" s="178" t="s">
        <v>63</v>
      </c>
      <c r="B26" s="116">
        <v>15459</v>
      </c>
      <c r="C26" s="116">
        <v>23</v>
      </c>
      <c r="D26" s="116">
        <v>0.2</v>
      </c>
      <c r="E26" s="173">
        <v>13</v>
      </c>
      <c r="F26" s="116">
        <v>0.08</v>
      </c>
      <c r="G26" s="116">
        <v>2</v>
      </c>
      <c r="H26" s="116">
        <v>0.01</v>
      </c>
      <c r="I26" s="116">
        <v>11</v>
      </c>
      <c r="J26" s="116">
        <v>0.07</v>
      </c>
    </row>
    <row r="27" spans="1:10" ht="21" customHeight="1">
      <c r="A27" s="178"/>
      <c r="B27" s="116"/>
      <c r="C27" s="116"/>
      <c r="D27" s="116"/>
      <c r="E27" s="115"/>
      <c r="F27" s="116"/>
      <c r="G27" s="116"/>
      <c r="H27" s="116"/>
      <c r="I27" s="116"/>
      <c r="J27" s="116"/>
    </row>
    <row r="28" spans="1:10" ht="47.25">
      <c r="A28" s="82" t="s">
        <v>64</v>
      </c>
      <c r="B28" s="46">
        <v>8634</v>
      </c>
      <c r="C28" s="46">
        <v>10</v>
      </c>
      <c r="D28" s="46">
        <v>0.1</v>
      </c>
      <c r="E28" s="46">
        <v>6</v>
      </c>
      <c r="F28" s="46">
        <v>0.06</v>
      </c>
      <c r="G28" s="46">
        <v>2</v>
      </c>
      <c r="H28" s="46">
        <v>0.02</v>
      </c>
      <c r="I28" s="46">
        <v>4</v>
      </c>
      <c r="J28" s="46">
        <v>0.04</v>
      </c>
    </row>
    <row r="29" spans="1:10" ht="47.25">
      <c r="A29" s="82" t="s">
        <v>65</v>
      </c>
      <c r="B29" s="46">
        <v>6825</v>
      </c>
      <c r="C29" s="46">
        <v>13</v>
      </c>
      <c r="D29" s="46">
        <v>0.2</v>
      </c>
      <c r="E29" s="46">
        <v>7</v>
      </c>
      <c r="F29" s="46">
        <v>0.1</v>
      </c>
      <c r="G29" s="46"/>
      <c r="H29" s="46"/>
      <c r="I29" s="46">
        <v>7</v>
      </c>
      <c r="J29" s="46">
        <v>0.1</v>
      </c>
    </row>
    <row r="30" spans="1:10" ht="15.75">
      <c r="A30" s="83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83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9" customHeight="1">
      <c r="A32" s="177" t="s">
        <v>81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15.75">
      <c r="A33" s="41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5.75" customHeight="1">
      <c r="A34" s="116"/>
      <c r="B34" s="173" t="s">
        <v>55</v>
      </c>
      <c r="C34" s="174" t="s">
        <v>56</v>
      </c>
      <c r="D34" s="175"/>
      <c r="E34" s="174" t="s">
        <v>76</v>
      </c>
      <c r="F34" s="175"/>
      <c r="G34" s="174" t="s">
        <v>77</v>
      </c>
      <c r="H34" s="175"/>
      <c r="I34" s="174" t="s">
        <v>78</v>
      </c>
      <c r="J34" s="175"/>
    </row>
    <row r="35" spans="1:10" ht="15.75" customHeight="1">
      <c r="A35" s="116"/>
      <c r="B35" s="117"/>
      <c r="C35" s="166"/>
      <c r="D35" s="167"/>
      <c r="E35" s="166"/>
      <c r="F35" s="167"/>
      <c r="G35" s="166"/>
      <c r="H35" s="167"/>
      <c r="I35" s="166"/>
      <c r="J35" s="167"/>
    </row>
    <row r="36" spans="1:10" ht="12.75">
      <c r="A36" s="116"/>
      <c r="B36" s="117"/>
      <c r="C36" s="166"/>
      <c r="D36" s="167"/>
      <c r="E36" s="166"/>
      <c r="F36" s="167"/>
      <c r="G36" s="166"/>
      <c r="H36" s="167"/>
      <c r="I36" s="166"/>
      <c r="J36" s="167"/>
    </row>
    <row r="37" spans="1:10" ht="15.75" customHeight="1">
      <c r="A37" s="116"/>
      <c r="B37" s="117"/>
      <c r="C37" s="166"/>
      <c r="D37" s="167"/>
      <c r="E37" s="166"/>
      <c r="F37" s="167"/>
      <c r="G37" s="166"/>
      <c r="H37" s="167"/>
      <c r="I37" s="166"/>
      <c r="J37" s="167"/>
    </row>
    <row r="38" spans="1:10" ht="15.75" customHeight="1">
      <c r="A38" s="116"/>
      <c r="B38" s="117"/>
      <c r="C38" s="166"/>
      <c r="D38" s="167"/>
      <c r="E38" s="166"/>
      <c r="F38" s="167"/>
      <c r="G38" s="166"/>
      <c r="H38" s="167"/>
      <c r="I38" s="166"/>
      <c r="J38" s="167"/>
    </row>
    <row r="39" spans="1:10" ht="23.25" customHeight="1">
      <c r="A39" s="116"/>
      <c r="B39" s="117"/>
      <c r="C39" s="166"/>
      <c r="D39" s="167"/>
      <c r="E39" s="166"/>
      <c r="F39" s="167"/>
      <c r="G39" s="166"/>
      <c r="H39" s="167"/>
      <c r="I39" s="166"/>
      <c r="J39" s="167"/>
    </row>
    <row r="40" spans="1:10" ht="15.75">
      <c r="A40" s="116"/>
      <c r="B40" s="46" t="s">
        <v>61</v>
      </c>
      <c r="C40" s="46" t="s">
        <v>61</v>
      </c>
      <c r="D40" s="46" t="s">
        <v>62</v>
      </c>
      <c r="E40" s="46" t="s">
        <v>61</v>
      </c>
      <c r="F40" s="46" t="s">
        <v>62</v>
      </c>
      <c r="G40" s="46" t="s">
        <v>61</v>
      </c>
      <c r="H40" s="46" t="s">
        <v>62</v>
      </c>
      <c r="I40" s="46" t="s">
        <v>61</v>
      </c>
      <c r="J40" s="46" t="s">
        <v>62</v>
      </c>
    </row>
    <row r="41" spans="1:10" ht="47.25">
      <c r="A41" s="82" t="s">
        <v>63</v>
      </c>
      <c r="B41" s="46">
        <v>17099</v>
      </c>
      <c r="C41" s="46">
        <v>8</v>
      </c>
      <c r="D41" s="46">
        <v>0.05</v>
      </c>
      <c r="E41" s="46">
        <v>4</v>
      </c>
      <c r="F41" s="46">
        <v>0.02</v>
      </c>
      <c r="G41" s="46">
        <v>1</v>
      </c>
      <c r="H41" s="46">
        <v>0.005</v>
      </c>
      <c r="I41" s="46">
        <v>3</v>
      </c>
      <c r="J41" s="46">
        <v>0.02</v>
      </c>
    </row>
    <row r="42" spans="1:10" ht="47.25">
      <c r="A42" s="82" t="s">
        <v>64</v>
      </c>
      <c r="B42" s="46">
        <v>9609</v>
      </c>
      <c r="C42" s="46">
        <v>2</v>
      </c>
      <c r="D42" s="46">
        <v>0.02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</row>
    <row r="43" spans="1:10" ht="47.25">
      <c r="A43" s="82" t="s">
        <v>65</v>
      </c>
      <c r="B43" s="46">
        <v>7490</v>
      </c>
      <c r="C43" s="46">
        <v>6</v>
      </c>
      <c r="D43" s="46">
        <v>0.08</v>
      </c>
      <c r="E43" s="46">
        <v>4</v>
      </c>
      <c r="F43" s="46">
        <v>0.05</v>
      </c>
      <c r="G43" s="46">
        <v>1</v>
      </c>
      <c r="H43" s="46">
        <v>0.01</v>
      </c>
      <c r="I43" s="46">
        <v>3</v>
      </c>
      <c r="J43" s="46">
        <v>0.04</v>
      </c>
    </row>
    <row r="44" spans="1:10" ht="12.75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39" customHeight="1">
      <c r="A46" s="176" t="s">
        <v>82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2.75">
      <c r="A48" s="116"/>
      <c r="B48" s="173" t="s">
        <v>55</v>
      </c>
      <c r="C48" s="174" t="s">
        <v>56</v>
      </c>
      <c r="D48" s="175"/>
      <c r="E48" s="174" t="s">
        <v>76</v>
      </c>
      <c r="F48" s="175"/>
      <c r="G48" s="174" t="s">
        <v>77</v>
      </c>
      <c r="H48" s="175"/>
      <c r="I48" s="174" t="s">
        <v>78</v>
      </c>
      <c r="J48" s="175"/>
    </row>
    <row r="49" spans="1:10" ht="12.75">
      <c r="A49" s="116"/>
      <c r="B49" s="117"/>
      <c r="C49" s="166"/>
      <c r="D49" s="167"/>
      <c r="E49" s="166"/>
      <c r="F49" s="167"/>
      <c r="G49" s="166"/>
      <c r="H49" s="167"/>
      <c r="I49" s="166"/>
      <c r="J49" s="167"/>
    </row>
    <row r="50" spans="1:10" ht="12.75">
      <c r="A50" s="116"/>
      <c r="B50" s="117"/>
      <c r="C50" s="166"/>
      <c r="D50" s="167"/>
      <c r="E50" s="166"/>
      <c r="F50" s="167"/>
      <c r="G50" s="166"/>
      <c r="H50" s="167"/>
      <c r="I50" s="166"/>
      <c r="J50" s="167"/>
    </row>
    <row r="51" spans="1:10" ht="12.75">
      <c r="A51" s="116"/>
      <c r="B51" s="117"/>
      <c r="C51" s="166"/>
      <c r="D51" s="167"/>
      <c r="E51" s="166"/>
      <c r="F51" s="167"/>
      <c r="G51" s="166"/>
      <c r="H51" s="167"/>
      <c r="I51" s="166"/>
      <c r="J51" s="167"/>
    </row>
    <row r="52" spans="1:10" ht="12.75">
      <c r="A52" s="116"/>
      <c r="B52" s="117"/>
      <c r="C52" s="166"/>
      <c r="D52" s="167"/>
      <c r="E52" s="166"/>
      <c r="F52" s="167"/>
      <c r="G52" s="166"/>
      <c r="H52" s="167"/>
      <c r="I52" s="166"/>
      <c r="J52" s="167"/>
    </row>
    <row r="53" spans="1:10" ht="35.25" customHeight="1">
      <c r="A53" s="116"/>
      <c r="B53" s="117"/>
      <c r="C53" s="166"/>
      <c r="D53" s="167"/>
      <c r="E53" s="166"/>
      <c r="F53" s="167"/>
      <c r="G53" s="166"/>
      <c r="H53" s="167"/>
      <c r="I53" s="166"/>
      <c r="J53" s="167"/>
    </row>
    <row r="54" spans="1:10" ht="15.75">
      <c r="A54" s="116"/>
      <c r="B54" s="46" t="s">
        <v>61</v>
      </c>
      <c r="C54" s="46" t="s">
        <v>61</v>
      </c>
      <c r="D54" s="46" t="s">
        <v>62</v>
      </c>
      <c r="E54" s="46" t="s">
        <v>61</v>
      </c>
      <c r="F54" s="46" t="s">
        <v>62</v>
      </c>
      <c r="G54" s="46" t="s">
        <v>61</v>
      </c>
      <c r="H54" s="46" t="s">
        <v>62</v>
      </c>
      <c r="I54" s="46" t="s">
        <v>61</v>
      </c>
      <c r="J54" s="46" t="s">
        <v>62</v>
      </c>
    </row>
    <row r="55" spans="1:10" ht="47.25">
      <c r="A55" s="82" t="s">
        <v>63</v>
      </c>
      <c r="B55" s="46">
        <v>16496</v>
      </c>
      <c r="C55" s="46">
        <v>4</v>
      </c>
      <c r="D55" s="46">
        <v>0.02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</row>
    <row r="56" spans="1:10" ht="47.25">
      <c r="A56" s="82" t="s">
        <v>64</v>
      </c>
      <c r="B56" s="46">
        <v>9006</v>
      </c>
      <c r="C56" s="46">
        <v>1</v>
      </c>
      <c r="D56" s="46">
        <v>0.01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</row>
    <row r="57" spans="1:10" ht="47.25">
      <c r="A57" s="82" t="s">
        <v>65</v>
      </c>
      <c r="B57" s="46">
        <v>7490</v>
      </c>
      <c r="C57" s="46">
        <v>3</v>
      </c>
      <c r="D57" s="46">
        <v>0.04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ht="12.75">
      <c r="A58" s="78"/>
      <c r="B58" s="78"/>
      <c r="C58" s="78"/>
      <c r="D58" s="78"/>
      <c r="E58" s="78"/>
      <c r="F58" s="78"/>
      <c r="G58" s="78"/>
      <c r="H58" s="78"/>
      <c r="I58" s="78"/>
      <c r="J58" s="78"/>
    </row>
    <row r="59" spans="1:10" ht="12.75">
      <c r="A59" s="78"/>
      <c r="B59" s="78"/>
      <c r="C59" s="78"/>
      <c r="D59" s="78"/>
      <c r="E59" s="78"/>
      <c r="F59" s="78"/>
      <c r="G59" s="78"/>
      <c r="H59" s="78"/>
      <c r="I59" s="78"/>
      <c r="J59" s="78"/>
    </row>
    <row r="60" spans="1:10" ht="39" customHeight="1">
      <c r="A60" s="172" t="s">
        <v>83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ht="12.75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0" ht="12.75">
      <c r="A62" s="116"/>
      <c r="B62" s="173" t="s">
        <v>70</v>
      </c>
      <c r="C62" s="174" t="s">
        <v>71</v>
      </c>
      <c r="D62" s="175"/>
      <c r="E62" s="174" t="s">
        <v>84</v>
      </c>
      <c r="F62" s="175"/>
      <c r="G62" s="174" t="s">
        <v>77</v>
      </c>
      <c r="H62" s="175"/>
      <c r="I62" s="174" t="s">
        <v>78</v>
      </c>
      <c r="J62" s="175"/>
    </row>
    <row r="63" spans="1:10" ht="12.75">
      <c r="A63" s="116"/>
      <c r="B63" s="117"/>
      <c r="C63" s="166"/>
      <c r="D63" s="167"/>
      <c r="E63" s="166"/>
      <c r="F63" s="167"/>
      <c r="G63" s="166"/>
      <c r="H63" s="167"/>
      <c r="I63" s="166"/>
      <c r="J63" s="167"/>
    </row>
    <row r="64" spans="1:10" ht="12.75">
      <c r="A64" s="116"/>
      <c r="B64" s="117"/>
      <c r="C64" s="166"/>
      <c r="D64" s="167"/>
      <c r="E64" s="166"/>
      <c r="F64" s="167"/>
      <c r="G64" s="166"/>
      <c r="H64" s="167"/>
      <c r="I64" s="166"/>
      <c r="J64" s="167"/>
    </row>
    <row r="65" spans="1:10" ht="12.75">
      <c r="A65" s="116"/>
      <c r="B65" s="117"/>
      <c r="C65" s="166"/>
      <c r="D65" s="167"/>
      <c r="E65" s="166"/>
      <c r="F65" s="167"/>
      <c r="G65" s="166"/>
      <c r="H65" s="167"/>
      <c r="I65" s="166"/>
      <c r="J65" s="167"/>
    </row>
    <row r="66" spans="1:10" ht="12.75">
      <c r="A66" s="116"/>
      <c r="B66" s="117"/>
      <c r="C66" s="166"/>
      <c r="D66" s="167"/>
      <c r="E66" s="166"/>
      <c r="F66" s="167"/>
      <c r="G66" s="166"/>
      <c r="H66" s="167"/>
      <c r="I66" s="166"/>
      <c r="J66" s="167"/>
    </row>
    <row r="67" spans="1:10" ht="35.25" customHeight="1">
      <c r="A67" s="116"/>
      <c r="B67" s="117"/>
      <c r="C67" s="166"/>
      <c r="D67" s="167"/>
      <c r="E67" s="166"/>
      <c r="F67" s="167"/>
      <c r="G67" s="166"/>
      <c r="H67" s="167"/>
      <c r="I67" s="166"/>
      <c r="J67" s="167"/>
    </row>
    <row r="68" spans="1:10" ht="15.75">
      <c r="A68" s="116"/>
      <c r="B68" s="46" t="s">
        <v>61</v>
      </c>
      <c r="C68" s="46" t="s">
        <v>61</v>
      </c>
      <c r="D68" s="46" t="s">
        <v>62</v>
      </c>
      <c r="E68" s="46" t="s">
        <v>61</v>
      </c>
      <c r="F68" s="46" t="s">
        <v>62</v>
      </c>
      <c r="G68" s="46" t="s">
        <v>61</v>
      </c>
      <c r="H68" s="46" t="s">
        <v>62</v>
      </c>
      <c r="I68" s="46" t="s">
        <v>61</v>
      </c>
      <c r="J68" s="46" t="s">
        <v>62</v>
      </c>
    </row>
    <row r="69" spans="1:10" ht="47.25">
      <c r="A69" s="82" t="s">
        <v>63</v>
      </c>
      <c r="B69" s="46">
        <v>23081</v>
      </c>
      <c r="C69" s="46">
        <v>16</v>
      </c>
      <c r="D69" s="46">
        <v>0.07</v>
      </c>
      <c r="E69" s="46">
        <v>6</v>
      </c>
      <c r="F69" s="46">
        <v>0.025</v>
      </c>
      <c r="G69" s="46">
        <v>0</v>
      </c>
      <c r="H69" s="46">
        <v>0</v>
      </c>
      <c r="I69" s="46">
        <v>5</v>
      </c>
      <c r="J69" s="46">
        <v>0.021</v>
      </c>
    </row>
    <row r="70" spans="1:10" ht="47.25">
      <c r="A70" s="82" t="s">
        <v>64</v>
      </c>
      <c r="B70" s="46">
        <v>13051</v>
      </c>
      <c r="C70" s="46">
        <v>7</v>
      </c>
      <c r="D70" s="46">
        <v>0.05</v>
      </c>
      <c r="E70" s="46">
        <v>6</v>
      </c>
      <c r="F70" s="46">
        <v>0.04</v>
      </c>
      <c r="G70" s="46">
        <v>0</v>
      </c>
      <c r="H70" s="46">
        <v>0</v>
      </c>
      <c r="I70" s="46">
        <v>5</v>
      </c>
      <c r="J70" s="46">
        <v>0.03</v>
      </c>
    </row>
    <row r="71" spans="1:10" ht="47.25">
      <c r="A71" s="82" t="s">
        <v>65</v>
      </c>
      <c r="B71" s="46">
        <v>10030</v>
      </c>
      <c r="C71" s="46">
        <v>9</v>
      </c>
      <c r="D71" s="46">
        <v>0.08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</row>
    <row r="72" spans="1:10" ht="25.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 s="35" customFormat="1" ht="36" customHeight="1">
      <c r="A73" s="170" t="s">
        <v>85</v>
      </c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s="35" customFormat="1" ht="18.75">
      <c r="A74" s="77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6.5" thickBot="1">
      <c r="A75" s="41"/>
      <c r="B75" s="78"/>
      <c r="C75" s="78"/>
      <c r="D75" s="78"/>
      <c r="E75" s="78"/>
      <c r="F75" s="78"/>
      <c r="G75" s="78"/>
      <c r="H75" s="78"/>
      <c r="I75" s="78"/>
      <c r="J75" s="78"/>
    </row>
    <row r="76" spans="1:10" ht="15.75" customHeight="1">
      <c r="A76" s="135"/>
      <c r="B76" s="137" t="s">
        <v>55</v>
      </c>
      <c r="C76" s="164" t="s">
        <v>56</v>
      </c>
      <c r="D76" s="165"/>
      <c r="E76" s="164" t="s">
        <v>76</v>
      </c>
      <c r="F76" s="165"/>
      <c r="G76" s="164" t="s">
        <v>77</v>
      </c>
      <c r="H76" s="165"/>
      <c r="I76" s="164" t="s">
        <v>78</v>
      </c>
      <c r="J76" s="168"/>
    </row>
    <row r="77" spans="1:10" ht="15.75" customHeight="1">
      <c r="A77" s="119"/>
      <c r="B77" s="117"/>
      <c r="C77" s="166"/>
      <c r="D77" s="167"/>
      <c r="E77" s="166"/>
      <c r="F77" s="167"/>
      <c r="G77" s="166"/>
      <c r="H77" s="167"/>
      <c r="I77" s="166"/>
      <c r="J77" s="125"/>
    </row>
    <row r="78" spans="1:10" ht="15.75" customHeight="1">
      <c r="A78" s="119"/>
      <c r="B78" s="117"/>
      <c r="C78" s="166"/>
      <c r="D78" s="167"/>
      <c r="E78" s="166"/>
      <c r="F78" s="167"/>
      <c r="G78" s="166"/>
      <c r="H78" s="167"/>
      <c r="I78" s="166"/>
      <c r="J78" s="125"/>
    </row>
    <row r="79" spans="1:10" ht="12.75">
      <c r="A79" s="119"/>
      <c r="B79" s="117"/>
      <c r="C79" s="166"/>
      <c r="D79" s="167"/>
      <c r="E79" s="166"/>
      <c r="F79" s="167"/>
      <c r="G79" s="166"/>
      <c r="H79" s="167"/>
      <c r="I79" s="166"/>
      <c r="J79" s="125"/>
    </row>
    <row r="80" spans="1:10" ht="15.75" customHeight="1">
      <c r="A80" s="119"/>
      <c r="B80" s="117"/>
      <c r="C80" s="166"/>
      <c r="D80" s="167"/>
      <c r="E80" s="166"/>
      <c r="F80" s="167"/>
      <c r="G80" s="166"/>
      <c r="H80" s="167"/>
      <c r="I80" s="166"/>
      <c r="J80" s="125"/>
    </row>
    <row r="81" spans="1:10" ht="23.25" customHeight="1">
      <c r="A81" s="119"/>
      <c r="B81" s="117"/>
      <c r="C81" s="166"/>
      <c r="D81" s="167"/>
      <c r="E81" s="166"/>
      <c r="F81" s="167"/>
      <c r="G81" s="166"/>
      <c r="H81" s="167"/>
      <c r="I81" s="166"/>
      <c r="J81" s="125"/>
    </row>
    <row r="82" spans="1:10" ht="16.5" thickBot="1">
      <c r="A82" s="119"/>
      <c r="B82" s="47" t="s">
        <v>61</v>
      </c>
      <c r="C82" s="47" t="s">
        <v>61</v>
      </c>
      <c r="D82" s="47" t="s">
        <v>62</v>
      </c>
      <c r="E82" s="47" t="s">
        <v>61</v>
      </c>
      <c r="F82" s="47" t="s">
        <v>62</v>
      </c>
      <c r="G82" s="47" t="s">
        <v>61</v>
      </c>
      <c r="H82" s="47" t="s">
        <v>62</v>
      </c>
      <c r="I82" s="47" t="s">
        <v>61</v>
      </c>
      <c r="J82" s="48" t="s">
        <v>62</v>
      </c>
    </row>
    <row r="83" spans="1:10" ht="47.25">
      <c r="A83" s="50" t="s">
        <v>63</v>
      </c>
      <c r="B83" s="46">
        <v>13487</v>
      </c>
      <c r="C83" s="66">
        <v>7</v>
      </c>
      <c r="D83" s="84">
        <f>C83/B83*100</f>
        <v>0.051901831393193446</v>
      </c>
      <c r="E83" s="66">
        <v>0</v>
      </c>
      <c r="F83" s="84">
        <v>0</v>
      </c>
      <c r="G83" s="66">
        <v>0</v>
      </c>
      <c r="H83" s="84">
        <v>0</v>
      </c>
      <c r="I83" s="66">
        <v>0</v>
      </c>
      <c r="J83" s="85">
        <v>0</v>
      </c>
    </row>
    <row r="84" spans="1:10" ht="47.25">
      <c r="A84" s="50" t="s">
        <v>64</v>
      </c>
      <c r="B84" s="46">
        <v>7540</v>
      </c>
      <c r="C84" s="46">
        <v>0</v>
      </c>
      <c r="D84" s="86">
        <v>0</v>
      </c>
      <c r="E84" s="46">
        <v>0</v>
      </c>
      <c r="F84" s="86">
        <v>0</v>
      </c>
      <c r="G84" s="46">
        <v>0</v>
      </c>
      <c r="H84" s="86">
        <v>0</v>
      </c>
      <c r="I84" s="46">
        <v>0</v>
      </c>
      <c r="J84" s="87">
        <v>0</v>
      </c>
    </row>
    <row r="85" spans="1:10" ht="48" thickBot="1">
      <c r="A85" s="57" t="s">
        <v>65</v>
      </c>
      <c r="B85" s="59">
        <v>5947</v>
      </c>
      <c r="C85" s="59">
        <v>7</v>
      </c>
      <c r="D85" s="88">
        <f>C85/B85*100</f>
        <v>0.11770640659155877</v>
      </c>
      <c r="E85" s="59">
        <v>0</v>
      </c>
      <c r="F85" s="88">
        <v>0</v>
      </c>
      <c r="G85" s="59">
        <v>0</v>
      </c>
      <c r="H85" s="88">
        <v>0</v>
      </c>
      <c r="I85" s="59">
        <v>0</v>
      </c>
      <c r="J85" s="89">
        <v>0</v>
      </c>
    </row>
    <row r="86" spans="1:10" ht="25.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</row>
    <row r="87" spans="1:10" s="35" customFormat="1" ht="36" customHeight="1">
      <c r="A87" s="169" t="s">
        <v>86</v>
      </c>
      <c r="B87" s="158"/>
      <c r="C87" s="158"/>
      <c r="D87" s="158"/>
      <c r="E87" s="158"/>
      <c r="F87" s="158"/>
      <c r="G87" s="158"/>
      <c r="H87" s="158"/>
      <c r="I87" s="158"/>
      <c r="J87" s="158"/>
    </row>
    <row r="88" spans="1:10" s="35" customFormat="1" ht="18.75">
      <c r="A88" s="77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6.5" thickBot="1">
      <c r="A89" s="41"/>
      <c r="B89" s="78"/>
      <c r="C89" s="78"/>
      <c r="D89" s="78"/>
      <c r="E89" s="78"/>
      <c r="F89" s="78"/>
      <c r="G89" s="78"/>
      <c r="H89" s="78"/>
      <c r="I89" s="78"/>
      <c r="J89" s="78"/>
    </row>
    <row r="90" spans="1:10" ht="15.75" customHeight="1">
      <c r="A90" s="135"/>
      <c r="B90" s="137" t="s">
        <v>55</v>
      </c>
      <c r="C90" s="164" t="s">
        <v>56</v>
      </c>
      <c r="D90" s="165"/>
      <c r="E90" s="164" t="s">
        <v>76</v>
      </c>
      <c r="F90" s="165"/>
      <c r="G90" s="164" t="s">
        <v>77</v>
      </c>
      <c r="H90" s="165"/>
      <c r="I90" s="164" t="s">
        <v>78</v>
      </c>
      <c r="J90" s="168"/>
    </row>
    <row r="91" spans="1:10" ht="15.75" customHeight="1">
      <c r="A91" s="119"/>
      <c r="B91" s="117"/>
      <c r="C91" s="166"/>
      <c r="D91" s="167"/>
      <c r="E91" s="166"/>
      <c r="F91" s="167"/>
      <c r="G91" s="166"/>
      <c r="H91" s="167"/>
      <c r="I91" s="166"/>
      <c r="J91" s="125"/>
    </row>
    <row r="92" spans="1:10" ht="15.75" customHeight="1">
      <c r="A92" s="119"/>
      <c r="B92" s="117"/>
      <c r="C92" s="166"/>
      <c r="D92" s="167"/>
      <c r="E92" s="166"/>
      <c r="F92" s="167"/>
      <c r="G92" s="166"/>
      <c r="H92" s="167"/>
      <c r="I92" s="166"/>
      <c r="J92" s="125"/>
    </row>
    <row r="93" spans="1:10" ht="12.75">
      <c r="A93" s="119"/>
      <c r="B93" s="117"/>
      <c r="C93" s="166"/>
      <c r="D93" s="167"/>
      <c r="E93" s="166"/>
      <c r="F93" s="167"/>
      <c r="G93" s="166"/>
      <c r="H93" s="167"/>
      <c r="I93" s="166"/>
      <c r="J93" s="125"/>
    </row>
    <row r="94" spans="1:10" ht="15.75" customHeight="1">
      <c r="A94" s="119"/>
      <c r="B94" s="117"/>
      <c r="C94" s="166"/>
      <c r="D94" s="167"/>
      <c r="E94" s="166"/>
      <c r="F94" s="167"/>
      <c r="G94" s="166"/>
      <c r="H94" s="167"/>
      <c r="I94" s="166"/>
      <c r="J94" s="125"/>
    </row>
    <row r="95" spans="1:10" ht="23.25" customHeight="1">
      <c r="A95" s="119"/>
      <c r="B95" s="117"/>
      <c r="C95" s="166"/>
      <c r="D95" s="167"/>
      <c r="E95" s="166"/>
      <c r="F95" s="167"/>
      <c r="G95" s="166"/>
      <c r="H95" s="167"/>
      <c r="I95" s="166"/>
      <c r="J95" s="125"/>
    </row>
    <row r="96" spans="1:10" ht="15.75">
      <c r="A96" s="119"/>
      <c r="B96" s="46" t="s">
        <v>61</v>
      </c>
      <c r="C96" s="46" t="s">
        <v>61</v>
      </c>
      <c r="D96" s="46" t="s">
        <v>62</v>
      </c>
      <c r="E96" s="46" t="s">
        <v>61</v>
      </c>
      <c r="F96" s="46" t="s">
        <v>62</v>
      </c>
      <c r="G96" s="46" t="s">
        <v>61</v>
      </c>
      <c r="H96" s="46" t="s">
        <v>62</v>
      </c>
      <c r="I96" s="46" t="s">
        <v>61</v>
      </c>
      <c r="J96" s="51" t="s">
        <v>62</v>
      </c>
    </row>
    <row r="97" spans="1:10" ht="47.25">
      <c r="A97" s="79" t="s">
        <v>63</v>
      </c>
      <c r="B97" s="46">
        <v>13500</v>
      </c>
      <c r="C97" s="46">
        <v>9</v>
      </c>
      <c r="D97" s="86">
        <f>C97/B97*100</f>
        <v>0.06666666666666667</v>
      </c>
      <c r="E97" s="46">
        <v>3</v>
      </c>
      <c r="F97" s="86">
        <f>E97/B97*100</f>
        <v>0.022222222222222223</v>
      </c>
      <c r="G97" s="46"/>
      <c r="H97" s="46"/>
      <c r="I97" s="46">
        <v>3</v>
      </c>
      <c r="J97" s="87">
        <f>I97/B97*100</f>
        <v>0.022222222222222223</v>
      </c>
    </row>
    <row r="98" spans="1:10" ht="47.25">
      <c r="A98" s="79" t="s">
        <v>64</v>
      </c>
      <c r="B98" s="46">
        <v>7588</v>
      </c>
      <c r="C98" s="46">
        <v>2</v>
      </c>
      <c r="D98" s="86">
        <f>C98/B98*100</f>
        <v>0.02635740643120717</v>
      </c>
      <c r="E98" s="46">
        <v>2</v>
      </c>
      <c r="F98" s="86">
        <f>E98/B98*100</f>
        <v>0.02635740643120717</v>
      </c>
      <c r="G98" s="46"/>
      <c r="H98" s="46"/>
      <c r="I98" s="46">
        <v>2</v>
      </c>
      <c r="J98" s="87">
        <f>I98/B98*100</f>
        <v>0.02635740643120717</v>
      </c>
    </row>
    <row r="99" spans="1:10" ht="48" thickBot="1">
      <c r="A99" s="80" t="s">
        <v>65</v>
      </c>
      <c r="B99" s="59">
        <v>5912</v>
      </c>
      <c r="C99" s="59">
        <v>7</v>
      </c>
      <c r="D99" s="88">
        <f>C99/B99*100</f>
        <v>0.11840324763193505</v>
      </c>
      <c r="E99" s="59">
        <v>1</v>
      </c>
      <c r="F99" s="88">
        <f>E99/B99*100</f>
        <v>0.016914749661705007</v>
      </c>
      <c r="G99" s="59"/>
      <c r="H99" s="59"/>
      <c r="I99" s="59">
        <v>1</v>
      </c>
      <c r="J99" s="89">
        <f>I99/B99*100</f>
        <v>0.016914749661705007</v>
      </c>
    </row>
    <row r="100" spans="1:10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 ht="38.25" customHeight="1">
      <c r="A101" s="163" t="s">
        <v>87</v>
      </c>
      <c r="B101" s="154"/>
      <c r="C101" s="154"/>
      <c r="D101" s="154"/>
      <c r="E101" s="154"/>
      <c r="F101" s="154"/>
      <c r="G101" s="154"/>
      <c r="H101" s="154"/>
      <c r="I101" s="154"/>
      <c r="J101" s="154"/>
    </row>
    <row r="102" spans="1:10" ht="18.75">
      <c r="A102" s="77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6.5" thickBot="1">
      <c r="A103" s="41"/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1:10" ht="12.75">
      <c r="A104" s="135"/>
      <c r="B104" s="137" t="s">
        <v>70</v>
      </c>
      <c r="C104" s="164" t="s">
        <v>56</v>
      </c>
      <c r="D104" s="165"/>
      <c r="E104" s="164" t="s">
        <v>76</v>
      </c>
      <c r="F104" s="165"/>
      <c r="G104" s="164" t="s">
        <v>77</v>
      </c>
      <c r="H104" s="165"/>
      <c r="I104" s="164" t="s">
        <v>78</v>
      </c>
      <c r="J104" s="168"/>
    </row>
    <row r="105" spans="1:10" ht="12.75">
      <c r="A105" s="119"/>
      <c r="B105" s="117"/>
      <c r="C105" s="166"/>
      <c r="D105" s="167"/>
      <c r="E105" s="166"/>
      <c r="F105" s="167"/>
      <c r="G105" s="166"/>
      <c r="H105" s="167"/>
      <c r="I105" s="166"/>
      <c r="J105" s="125"/>
    </row>
    <row r="106" spans="1:10" ht="12.75">
      <c r="A106" s="119"/>
      <c r="B106" s="117"/>
      <c r="C106" s="166"/>
      <c r="D106" s="167"/>
      <c r="E106" s="166"/>
      <c r="F106" s="167"/>
      <c r="G106" s="166"/>
      <c r="H106" s="167"/>
      <c r="I106" s="166"/>
      <c r="J106" s="125"/>
    </row>
    <row r="107" spans="1:10" ht="12.75">
      <c r="A107" s="119"/>
      <c r="B107" s="117"/>
      <c r="C107" s="166"/>
      <c r="D107" s="167"/>
      <c r="E107" s="166"/>
      <c r="F107" s="167"/>
      <c r="G107" s="166"/>
      <c r="H107" s="167"/>
      <c r="I107" s="166"/>
      <c r="J107" s="125"/>
    </row>
    <row r="108" spans="1:10" ht="12.75">
      <c r="A108" s="119"/>
      <c r="B108" s="117"/>
      <c r="C108" s="166"/>
      <c r="D108" s="167"/>
      <c r="E108" s="166"/>
      <c r="F108" s="167"/>
      <c r="G108" s="166"/>
      <c r="H108" s="167"/>
      <c r="I108" s="166"/>
      <c r="J108" s="125"/>
    </row>
    <row r="109" spans="1:10" ht="12.75">
      <c r="A109" s="119"/>
      <c r="B109" s="117"/>
      <c r="C109" s="166"/>
      <c r="D109" s="167"/>
      <c r="E109" s="166"/>
      <c r="F109" s="167"/>
      <c r="G109" s="166"/>
      <c r="H109" s="167"/>
      <c r="I109" s="166"/>
      <c r="J109" s="125"/>
    </row>
    <row r="110" spans="1:10" ht="15.75">
      <c r="A110" s="119"/>
      <c r="B110" s="47" t="s">
        <v>61</v>
      </c>
      <c r="C110" s="47" t="s">
        <v>61</v>
      </c>
      <c r="D110" s="46" t="s">
        <v>62</v>
      </c>
      <c r="E110" s="46" t="s">
        <v>61</v>
      </c>
      <c r="F110" s="46" t="s">
        <v>62</v>
      </c>
      <c r="G110" s="46" t="s">
        <v>61</v>
      </c>
      <c r="H110" s="46" t="s">
        <v>62</v>
      </c>
      <c r="I110" s="46" t="s">
        <v>61</v>
      </c>
      <c r="J110" s="51" t="s">
        <v>62</v>
      </c>
    </row>
    <row r="111" spans="1:10" ht="47.25">
      <c r="A111" s="50" t="s">
        <v>63</v>
      </c>
      <c r="B111" s="46">
        <f>SUM(B112:B113)</f>
        <v>15561</v>
      </c>
      <c r="C111" s="46">
        <v>4</v>
      </c>
      <c r="D111" s="90">
        <f>C111/B111*100</f>
        <v>0.0257052888631836</v>
      </c>
      <c r="E111" s="44">
        <v>0</v>
      </c>
      <c r="F111" s="90">
        <v>0</v>
      </c>
      <c r="G111" s="44">
        <v>0</v>
      </c>
      <c r="H111" s="90">
        <v>0</v>
      </c>
      <c r="I111" s="44">
        <v>0</v>
      </c>
      <c r="J111" s="92">
        <v>0</v>
      </c>
    </row>
    <row r="112" spans="1:10" ht="47.25">
      <c r="A112" s="50" t="s">
        <v>64</v>
      </c>
      <c r="B112" s="46">
        <v>8818</v>
      </c>
      <c r="C112" s="46">
        <v>0</v>
      </c>
      <c r="D112" s="86">
        <f>C112/B112*100</f>
        <v>0</v>
      </c>
      <c r="E112" s="46">
        <v>0</v>
      </c>
      <c r="F112" s="86">
        <v>0</v>
      </c>
      <c r="G112" s="46">
        <v>0</v>
      </c>
      <c r="H112" s="86">
        <v>0</v>
      </c>
      <c r="I112" s="46">
        <v>0</v>
      </c>
      <c r="J112" s="87">
        <v>0</v>
      </c>
    </row>
    <row r="113" spans="1:10" ht="48" thickBot="1">
      <c r="A113" s="57" t="s">
        <v>65</v>
      </c>
      <c r="B113" s="59">
        <v>6743</v>
      </c>
      <c r="C113" s="59">
        <v>4</v>
      </c>
      <c r="D113" s="91">
        <f>C113/B113*100</f>
        <v>0.05932077710218003</v>
      </c>
      <c r="E113" s="59">
        <v>0</v>
      </c>
      <c r="F113" s="88">
        <v>0</v>
      </c>
      <c r="G113" s="59">
        <v>0</v>
      </c>
      <c r="H113" s="88">
        <v>0</v>
      </c>
      <c r="I113" s="59">
        <v>0</v>
      </c>
      <c r="J113" s="89">
        <v>0</v>
      </c>
    </row>
    <row r="114" spans="1:10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39" customHeight="1">
      <c r="A115" s="180" t="s">
        <v>91</v>
      </c>
      <c r="B115" s="161"/>
      <c r="C115" s="161"/>
      <c r="D115" s="161"/>
      <c r="E115" s="161"/>
      <c r="F115" s="161"/>
      <c r="G115" s="161"/>
      <c r="H115" s="161"/>
      <c r="I115" s="161"/>
      <c r="J115" s="161"/>
    </row>
    <row r="116" spans="1:10" ht="18.75">
      <c r="A116" s="77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6.5" thickBot="1">
      <c r="A117" s="41"/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12.75">
      <c r="A118" s="135"/>
      <c r="B118" s="137" t="s">
        <v>70</v>
      </c>
      <c r="C118" s="164" t="s">
        <v>56</v>
      </c>
      <c r="D118" s="165"/>
      <c r="E118" s="164" t="s">
        <v>76</v>
      </c>
      <c r="F118" s="165"/>
      <c r="G118" s="164" t="s">
        <v>77</v>
      </c>
      <c r="H118" s="165"/>
      <c r="I118" s="164" t="s">
        <v>78</v>
      </c>
      <c r="J118" s="168"/>
    </row>
    <row r="119" spans="1:10" ht="12.75">
      <c r="A119" s="119"/>
      <c r="B119" s="117"/>
      <c r="C119" s="166"/>
      <c r="D119" s="167"/>
      <c r="E119" s="166"/>
      <c r="F119" s="167"/>
      <c r="G119" s="166"/>
      <c r="H119" s="167"/>
      <c r="I119" s="166"/>
      <c r="J119" s="125"/>
    </row>
    <row r="120" spans="1:10" ht="12.75">
      <c r="A120" s="119"/>
      <c r="B120" s="117"/>
      <c r="C120" s="166"/>
      <c r="D120" s="167"/>
      <c r="E120" s="166"/>
      <c r="F120" s="167"/>
      <c r="G120" s="166"/>
      <c r="H120" s="167"/>
      <c r="I120" s="166"/>
      <c r="J120" s="125"/>
    </row>
    <row r="121" spans="1:10" ht="12.75">
      <c r="A121" s="119"/>
      <c r="B121" s="117"/>
      <c r="C121" s="166"/>
      <c r="D121" s="167"/>
      <c r="E121" s="166"/>
      <c r="F121" s="167"/>
      <c r="G121" s="166"/>
      <c r="H121" s="167"/>
      <c r="I121" s="166"/>
      <c r="J121" s="125"/>
    </row>
    <row r="122" spans="1:10" ht="12.75">
      <c r="A122" s="119"/>
      <c r="B122" s="117"/>
      <c r="C122" s="166"/>
      <c r="D122" s="167"/>
      <c r="E122" s="166"/>
      <c r="F122" s="167"/>
      <c r="G122" s="166"/>
      <c r="H122" s="167"/>
      <c r="I122" s="166"/>
      <c r="J122" s="125"/>
    </row>
    <row r="123" spans="1:10" ht="12.75">
      <c r="A123" s="119"/>
      <c r="B123" s="117"/>
      <c r="C123" s="166"/>
      <c r="D123" s="167"/>
      <c r="E123" s="166"/>
      <c r="F123" s="167"/>
      <c r="G123" s="166"/>
      <c r="H123" s="167"/>
      <c r="I123" s="166"/>
      <c r="J123" s="125"/>
    </row>
    <row r="124" spans="1:10" ht="15.75">
      <c r="A124" s="119"/>
      <c r="B124" s="47" t="s">
        <v>61</v>
      </c>
      <c r="C124" s="47" t="s">
        <v>61</v>
      </c>
      <c r="D124" s="46" t="s">
        <v>62</v>
      </c>
      <c r="E124" s="46" t="s">
        <v>61</v>
      </c>
      <c r="F124" s="46" t="s">
        <v>62</v>
      </c>
      <c r="G124" s="46" t="s">
        <v>61</v>
      </c>
      <c r="H124" s="46" t="s">
        <v>62</v>
      </c>
      <c r="I124" s="46" t="s">
        <v>61</v>
      </c>
      <c r="J124" s="51" t="s">
        <v>62</v>
      </c>
    </row>
    <row r="125" spans="1:10" ht="47.25">
      <c r="A125" s="50" t="s">
        <v>63</v>
      </c>
      <c r="B125" s="46">
        <v>15666</v>
      </c>
      <c r="C125" s="46">
        <v>11</v>
      </c>
      <c r="D125" s="90">
        <f>C125/B125*100</f>
        <v>0.07021575386186647</v>
      </c>
      <c r="E125" s="44">
        <v>0</v>
      </c>
      <c r="F125" s="86">
        <f>E125/B125*100</f>
        <v>0</v>
      </c>
      <c r="G125" s="44">
        <v>0</v>
      </c>
      <c r="H125" s="90">
        <v>0</v>
      </c>
      <c r="I125" s="44">
        <v>0</v>
      </c>
      <c r="J125" s="87">
        <f>I125/B125*100</f>
        <v>0</v>
      </c>
    </row>
    <row r="126" spans="1:10" ht="47.25">
      <c r="A126" s="50" t="s">
        <v>64</v>
      </c>
      <c r="B126" s="46">
        <v>8929</v>
      </c>
      <c r="C126" s="46">
        <v>9</v>
      </c>
      <c r="D126" s="86">
        <f>C126/B126*100</f>
        <v>0.10079516183223207</v>
      </c>
      <c r="E126" s="46">
        <v>0</v>
      </c>
      <c r="F126" s="86">
        <f>E126/B126*100</f>
        <v>0</v>
      </c>
      <c r="G126" s="46">
        <v>0</v>
      </c>
      <c r="H126" s="86">
        <v>0</v>
      </c>
      <c r="I126" s="46">
        <v>0</v>
      </c>
      <c r="J126" s="87">
        <f>I126/B126*100</f>
        <v>0</v>
      </c>
    </row>
    <row r="127" spans="1:10" ht="48" thickBot="1">
      <c r="A127" s="57" t="s">
        <v>65</v>
      </c>
      <c r="B127" s="59">
        <v>6737</v>
      </c>
      <c r="C127" s="59">
        <v>2</v>
      </c>
      <c r="D127" s="91">
        <f>C127/B127*100</f>
        <v>0.029686804215526198</v>
      </c>
      <c r="E127" s="59">
        <v>0</v>
      </c>
      <c r="F127" s="88">
        <f>E127/B127*100</f>
        <v>0</v>
      </c>
      <c r="G127" s="59">
        <v>0</v>
      </c>
      <c r="H127" s="88">
        <v>0</v>
      </c>
      <c r="I127" s="59">
        <v>0</v>
      </c>
      <c r="J127" s="89">
        <f>I127/B127*100</f>
        <v>0</v>
      </c>
    </row>
  </sheetData>
  <sheetProtection/>
  <mergeCells count="73">
    <mergeCell ref="A115:J115"/>
    <mergeCell ref="A118:A124"/>
    <mergeCell ref="B118:B123"/>
    <mergeCell ref="C118:D123"/>
    <mergeCell ref="E118:F123"/>
    <mergeCell ref="G118:H123"/>
    <mergeCell ref="I118:J123"/>
    <mergeCell ref="A2:J2"/>
    <mergeCell ref="A5:A11"/>
    <mergeCell ref="B5:B10"/>
    <mergeCell ref="C5:D10"/>
    <mergeCell ref="E5:F10"/>
    <mergeCell ref="G5:H10"/>
    <mergeCell ref="I5:J10"/>
    <mergeCell ref="A17:J17"/>
    <mergeCell ref="A19:A25"/>
    <mergeCell ref="B19:B24"/>
    <mergeCell ref="C19:D24"/>
    <mergeCell ref="E19:F24"/>
    <mergeCell ref="G19:H24"/>
    <mergeCell ref="I19:J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32:J32"/>
    <mergeCell ref="A34:A40"/>
    <mergeCell ref="B34:B39"/>
    <mergeCell ref="C34:D39"/>
    <mergeCell ref="E34:F39"/>
    <mergeCell ref="G34:H39"/>
    <mergeCell ref="I34:J39"/>
    <mergeCell ref="A46:J46"/>
    <mergeCell ref="A48:A54"/>
    <mergeCell ref="B48:B53"/>
    <mergeCell ref="C48:D53"/>
    <mergeCell ref="E48:F53"/>
    <mergeCell ref="G48:H53"/>
    <mergeCell ref="I48:J53"/>
    <mergeCell ref="A60:J60"/>
    <mergeCell ref="A62:A68"/>
    <mergeCell ref="B62:B67"/>
    <mergeCell ref="C62:D67"/>
    <mergeCell ref="E62:F67"/>
    <mergeCell ref="G62:H67"/>
    <mergeCell ref="I62:J67"/>
    <mergeCell ref="A73:J73"/>
    <mergeCell ref="A76:A82"/>
    <mergeCell ref="B76:B81"/>
    <mergeCell ref="C76:D81"/>
    <mergeCell ref="E76:F81"/>
    <mergeCell ref="G76:H81"/>
    <mergeCell ref="I76:J81"/>
    <mergeCell ref="A87:J87"/>
    <mergeCell ref="A90:A96"/>
    <mergeCell ref="B90:B95"/>
    <mergeCell ref="C90:D95"/>
    <mergeCell ref="E90:F95"/>
    <mergeCell ref="G90:H95"/>
    <mergeCell ref="I90:J95"/>
    <mergeCell ref="A101:J101"/>
    <mergeCell ref="A104:A110"/>
    <mergeCell ref="B104:B109"/>
    <mergeCell ref="C104:D109"/>
    <mergeCell ref="E104:F109"/>
    <mergeCell ref="G104:H109"/>
    <mergeCell ref="I104:J10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2012-10-16T07:13:22Z</cp:lastPrinted>
  <dcterms:created xsi:type="dcterms:W3CDTF">1996-10-08T23:32:33Z</dcterms:created>
  <dcterms:modified xsi:type="dcterms:W3CDTF">2012-10-23T05:37:54Z</dcterms:modified>
  <cp:category/>
  <cp:version/>
  <cp:contentType/>
  <cp:contentStatus/>
</cp:coreProperties>
</file>