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<sst xmlns="http://schemas.openxmlformats.org/spreadsheetml/2006/main" count="464" uniqueCount="267">
  <si>
    <t>ОУ</t>
  </si>
  <si>
    <t>Кол-во уч-ся по классам</t>
  </si>
  <si>
    <t>1-4 кл.</t>
  </si>
  <si>
    <t>5-9 кл.</t>
  </si>
  <si>
    <t>10-11 кл.</t>
  </si>
  <si>
    <t>Кол-во уч-ся, занимающихся на "5"</t>
  </si>
  <si>
    <t>Кол-во уч-ся, занимающихся на "4" и "5"</t>
  </si>
  <si>
    <t>Кол-во неуспевающих уч-ся</t>
  </si>
  <si>
    <t>Информация о прохождении учебных программ</t>
  </si>
  <si>
    <t>Предмет</t>
  </si>
  <si>
    <t>Класс</t>
  </si>
  <si>
    <t>Кол-во часов</t>
  </si>
  <si>
    <t>Причины непрохождения</t>
  </si>
  <si>
    <t>Принятые меры</t>
  </si>
  <si>
    <r>
      <t xml:space="preserve">Информация о пропусках уроков обучающимися в I триместре, </t>
    </r>
    <r>
      <rPr>
        <b/>
        <sz val="11"/>
        <color indexed="8"/>
        <rFont val="Calibri"/>
        <family val="2"/>
      </rPr>
      <t>включая уч-ся 10-11 кл.</t>
    </r>
  </si>
  <si>
    <t>класс</t>
  </si>
  <si>
    <t>Всего уч-ся</t>
  </si>
  <si>
    <t>Кол-во уч-ся, пропустивших занятия по болезни</t>
  </si>
  <si>
    <t>Кол-во уч-ся, пропустивших занятия без уваж.причины</t>
  </si>
  <si>
    <t>Информация об учащихся 9-ых классов, претендующих на получение аттестата особого образца</t>
  </si>
  <si>
    <t>№ п/п</t>
  </si>
  <si>
    <t>Ф.И.О.</t>
  </si>
  <si>
    <t>Предполагаемая медаль</t>
  </si>
  <si>
    <t xml:space="preserve"> гимназия №1</t>
  </si>
  <si>
    <t xml:space="preserve"> СОШ №3</t>
  </si>
  <si>
    <t>ООШ №4</t>
  </si>
  <si>
    <t>ООШ №6</t>
  </si>
  <si>
    <t xml:space="preserve"> СОШ №7</t>
  </si>
  <si>
    <t xml:space="preserve"> СОШ №8 </t>
  </si>
  <si>
    <t>ООШ № 9</t>
  </si>
  <si>
    <t xml:space="preserve"> ООШ №11</t>
  </si>
  <si>
    <t xml:space="preserve"> ООШ №12</t>
  </si>
  <si>
    <t>ООШ №13</t>
  </si>
  <si>
    <t>ООШ №15</t>
  </si>
  <si>
    <t>СОШ №17</t>
  </si>
  <si>
    <t>ООШ №18</t>
  </si>
  <si>
    <t>ООШ №19</t>
  </si>
  <si>
    <t>ООШ №20</t>
  </si>
  <si>
    <t xml:space="preserve"> ООШ № 21</t>
  </si>
  <si>
    <t>ИТОГО</t>
  </si>
  <si>
    <t>СОШ № 5</t>
  </si>
  <si>
    <t>гимназия</t>
  </si>
  <si>
    <t>СОШ № 3</t>
  </si>
  <si>
    <t>СОШ № 4</t>
  </si>
  <si>
    <t>ООШ № 6</t>
  </si>
  <si>
    <t>СОШ № 7</t>
  </si>
  <si>
    <t>СОШ № 8</t>
  </si>
  <si>
    <t>СОШ № 11</t>
  </si>
  <si>
    <t>ООШ № 12</t>
  </si>
  <si>
    <t>ООШ № 13</t>
  </si>
  <si>
    <t>ООШ № 15</t>
  </si>
  <si>
    <t>СОШ № 17</t>
  </si>
  <si>
    <t>ООШ № 18</t>
  </si>
  <si>
    <t>ООШ № 19</t>
  </si>
  <si>
    <t>ООШ № 20</t>
  </si>
  <si>
    <t>ООШ № 21</t>
  </si>
  <si>
    <t>Информация об учащихся 11-ых классов, претендующих на получение медали</t>
  </si>
  <si>
    <t>МОУ ООШ №13</t>
  </si>
  <si>
    <t>ОПД</t>
  </si>
  <si>
    <t>5-9 класс</t>
  </si>
  <si>
    <t>8 часов</t>
  </si>
  <si>
    <t>больничный лист учителя</t>
  </si>
  <si>
    <t>Программа будет пройдена в первые три недели второго триместра</t>
  </si>
  <si>
    <t>информатика и ИКТ</t>
  </si>
  <si>
    <t>3,4,8,9 классы</t>
  </si>
  <si>
    <t>Елизарова Надежда Игоревна</t>
  </si>
  <si>
    <t>Гасанова Офелия Афиговна</t>
  </si>
  <si>
    <t>Сарычева Юлия Станиславовна</t>
  </si>
  <si>
    <t>Кузнецов Вячеслав Сергеевич</t>
  </si>
  <si>
    <t>Иевлева Ольга Олеговна</t>
  </si>
  <si>
    <t>золото</t>
  </si>
  <si>
    <t>Шипунова Полина Андреевна</t>
  </si>
  <si>
    <t>серебро</t>
  </si>
  <si>
    <t>Синяева  Анна Михайловна</t>
  </si>
  <si>
    <t xml:space="preserve">Ворошилова Анна Вячеславовна </t>
  </si>
  <si>
    <t>Родионова Арина  Вячеславовна</t>
  </si>
  <si>
    <t xml:space="preserve">Сидоренко Диана  Андреевна </t>
  </si>
  <si>
    <t xml:space="preserve">Панфилова  Ирина Евгеньевна </t>
  </si>
  <si>
    <t>1.</t>
  </si>
  <si>
    <t>Антонова Анастасия Валентиновна</t>
  </si>
  <si>
    <t>2.</t>
  </si>
  <si>
    <t>Быкова Ксения Дмитириевна</t>
  </si>
  <si>
    <t>3.</t>
  </si>
  <si>
    <t>Вахтина Екатерина Михайловна</t>
  </si>
  <si>
    <t>4.</t>
  </si>
  <si>
    <t>Вандышева Елена Юрьевна</t>
  </si>
  <si>
    <t>5.</t>
  </si>
  <si>
    <t>Степанова Анастасия Александровна</t>
  </si>
  <si>
    <t>Боброва Валерия Юрьевна</t>
  </si>
  <si>
    <t>Лазев Александр Иванович</t>
  </si>
  <si>
    <t xml:space="preserve"> ООШ №4</t>
  </si>
  <si>
    <t>Семкина Мария</t>
  </si>
  <si>
    <t>Лазарева Юлия</t>
  </si>
  <si>
    <t>Мелихова Алина</t>
  </si>
  <si>
    <t>Морева Елена</t>
  </si>
  <si>
    <t>Шачина Татьяна</t>
  </si>
  <si>
    <t>Юрасов Владислав</t>
  </si>
  <si>
    <t>Ягненкова Диана</t>
  </si>
  <si>
    <t>Апаркина Татьяна</t>
  </si>
  <si>
    <t>Засыпалов Глеб</t>
  </si>
  <si>
    <t>Скитяева Екатерина</t>
  </si>
  <si>
    <t>Спиридонов Станислав</t>
  </si>
  <si>
    <t>Шолина Анастасия</t>
  </si>
  <si>
    <t>Лунис  Кристина</t>
  </si>
  <si>
    <t>Кулаева Виктория</t>
  </si>
  <si>
    <t>Зиновьева Татьяна</t>
  </si>
  <si>
    <t>Марчук Ангелина</t>
  </si>
  <si>
    <t>Чувак Ксения</t>
  </si>
  <si>
    <t>Ольховская Валерия</t>
  </si>
  <si>
    <t>-</t>
  </si>
  <si>
    <t>Английский язык</t>
  </si>
  <si>
    <t>2-9 кл.</t>
  </si>
  <si>
    <t>Вакансия педагога ИНО</t>
  </si>
  <si>
    <t>Принят педагог-совместитель</t>
  </si>
  <si>
    <t>ООШ №12</t>
  </si>
  <si>
    <t>Неизвестный Михаил Александрович</t>
  </si>
  <si>
    <t>Аргасцева Яна Сергеевна</t>
  </si>
  <si>
    <t>Помещиков Максим Игоревич</t>
  </si>
  <si>
    <t>Ткачева Ангелина Сергеевна</t>
  </si>
  <si>
    <t>Балаева Анна Ильинична</t>
  </si>
  <si>
    <t>Малютина Дарья Игоревна</t>
  </si>
  <si>
    <t>Плясунова Ольга Владимировна</t>
  </si>
  <si>
    <t>Шалимова Валерия Алексеевна</t>
  </si>
  <si>
    <t>Шлыков Владислав Александрович</t>
  </si>
  <si>
    <t>Курильчук Ирина Олеговна</t>
  </si>
  <si>
    <t>Вельдяксова Виталия Владиславовна</t>
  </si>
  <si>
    <t>Беленькая Виктория Игоревна</t>
  </si>
  <si>
    <t>Елизарова Ирина Владимировна</t>
  </si>
  <si>
    <t>Фурсова Татьяна Александровна</t>
  </si>
  <si>
    <t>Дёмина Ангелина Александровна</t>
  </si>
  <si>
    <t>Дрёмова Юлия Сергеевна</t>
  </si>
  <si>
    <t>Забашта Мария Александровна</t>
  </si>
  <si>
    <t>Усова Яна Сергеевна</t>
  </si>
  <si>
    <t>Татаринцева Екатерина Александровна</t>
  </si>
  <si>
    <t>Балабашина Юля</t>
  </si>
  <si>
    <t>Анисимова Александра</t>
  </si>
  <si>
    <t>Кузина Эльвира</t>
  </si>
  <si>
    <t>Ткаченко Мария</t>
  </si>
  <si>
    <t>МОУ гимназия №1</t>
  </si>
  <si>
    <t>ОБЖ</t>
  </si>
  <si>
    <t>8-е</t>
  </si>
  <si>
    <t>Вакансия</t>
  </si>
  <si>
    <t>Письмо начальнику отдела военного комиссариата Самарской области по г.Новокуйбышевск от 05.10.2011 г., от 25.10.2011 г.      Заявка в Центр занятости населения г.о.Новокуйбышевск от 10.10.2011, от 10.11.2011 г.          Направление кандидатуры из военкомата от 23.11.2011 г.           С 28.11.2011г. Принят на должность педагога-организатора ОБЖ подполковник запаса Тимофеев Д.В.</t>
  </si>
  <si>
    <t>10-е</t>
  </si>
  <si>
    <t>11-е</t>
  </si>
  <si>
    <t>Беличенко Ангелина Александровна</t>
  </si>
  <si>
    <t>Славкина Олеся Юрьевна</t>
  </si>
  <si>
    <t>Чекменева Татьяна Вячеславовна</t>
  </si>
  <si>
    <t>Дектярева Эвелина Игоревна</t>
  </si>
  <si>
    <t>Романова Полина Владимировна</t>
  </si>
  <si>
    <t>МОУ ООШ № 18</t>
  </si>
  <si>
    <t>Русский язык</t>
  </si>
  <si>
    <t>6а</t>
  </si>
  <si>
    <t>Праздничный день</t>
  </si>
  <si>
    <t>Были проведены дополнительные задания и произведено уплотнение учебного материала</t>
  </si>
  <si>
    <t>5а</t>
  </si>
  <si>
    <t>Биология</t>
  </si>
  <si>
    <t>7а</t>
  </si>
  <si>
    <t>Курсы</t>
  </si>
  <si>
    <t xml:space="preserve"> Были проведены дополнительные задания и произведено уплотнение учебного материала</t>
  </si>
  <si>
    <t>Физическая культура</t>
  </si>
  <si>
    <t>2а,2б,3а,3б,4а,</t>
  </si>
  <si>
    <t>5б,6, 7а,7б,8а,8б</t>
  </si>
  <si>
    <t>Заболевание преподавателя</t>
  </si>
  <si>
    <t>География</t>
  </si>
  <si>
    <t>9а,9б</t>
  </si>
  <si>
    <t>Увольнение преподавателя. Заболевание вновь принятого</t>
  </si>
  <si>
    <t>Материал пройден полностью. Были проведены дополнительные задания и произведено уплотнение учебного материала</t>
  </si>
  <si>
    <t>История</t>
  </si>
  <si>
    <t>6,7а,8а,8б,</t>
  </si>
  <si>
    <t>5а,5б,7б</t>
  </si>
  <si>
    <t>5а, 9а, 9б</t>
  </si>
  <si>
    <t>ИЗО</t>
  </si>
  <si>
    <t>5а,5б,6,7а,7б</t>
  </si>
  <si>
    <t>Кузнецов Алексей Сергеевич</t>
  </si>
  <si>
    <t>Фомина Алёна Викторовна</t>
  </si>
  <si>
    <t>Фомина Виктория Викторовна</t>
  </si>
  <si>
    <t>Макиревич Дарья Александровна</t>
  </si>
  <si>
    <t xml:space="preserve">  ООШ №19</t>
  </si>
  <si>
    <t xml:space="preserve"> ООШ № 20</t>
  </si>
  <si>
    <t xml:space="preserve"> СОШ № 5 </t>
  </si>
  <si>
    <t xml:space="preserve"> ООШ  № 6</t>
  </si>
  <si>
    <t xml:space="preserve"> СОШ 3</t>
  </si>
  <si>
    <t xml:space="preserve"> ООШ № 21 </t>
  </si>
  <si>
    <t xml:space="preserve"> ООШ № 18</t>
  </si>
  <si>
    <t xml:space="preserve"> СОШ №7 </t>
  </si>
  <si>
    <t>ГБОУ СОШ № 3 г.Новокуйбышевск</t>
  </si>
  <si>
    <t>Козловцева Майя Игоревна</t>
  </si>
  <si>
    <t>Курдюкова Анастасия Борисовна</t>
  </si>
  <si>
    <t>Тарасова Екатерина Александровна</t>
  </si>
  <si>
    <t>Устюгова Виктория Юрьевна</t>
  </si>
  <si>
    <t>Фриева Мария Александровна</t>
  </si>
  <si>
    <t>Герасимова Светлана Саргеевна</t>
  </si>
  <si>
    <t>Лазарева Юлия Александровна</t>
  </si>
  <si>
    <t>Смирнова Анастасия Сергеевна</t>
  </si>
  <si>
    <t>Сынтина Мария Валерьевна</t>
  </si>
  <si>
    <t>Хорошайло Юлия Вадимовна</t>
  </si>
  <si>
    <t>МОУ СОШ № 5  "ОЦ"</t>
  </si>
  <si>
    <t>Воробьёва Алёна Андреевна</t>
  </si>
  <si>
    <t>Гайфутдинова Регина Ринатовна</t>
  </si>
  <si>
    <t>Отрешко Анастасия Андреевна</t>
  </si>
  <si>
    <t>Журавлева Дарья  Олеговна</t>
  </si>
  <si>
    <t>Стесюкова Анастасия Сергеевна</t>
  </si>
  <si>
    <t>Луканов Дмитрий Дмитриевич</t>
  </si>
  <si>
    <t>Ашурова Зарина Абдужаборовна</t>
  </si>
  <si>
    <t>Полежаева Алина Сергеевна</t>
  </si>
  <si>
    <t>Быстранова Анастасия Олеговна</t>
  </si>
  <si>
    <t>ГБОУ СОШ №7 "ОЦ"</t>
  </si>
  <si>
    <t>Заболотько Илья Александрович</t>
  </si>
  <si>
    <t>золотая</t>
  </si>
  <si>
    <t>Кадырова Алёна Дмитриевна</t>
  </si>
  <si>
    <t>Данилина Елена Васильевна</t>
  </si>
  <si>
    <t>Волынцева Виктория Сергеевна</t>
  </si>
  <si>
    <t>Сараева Ксения Владимировна</t>
  </si>
  <si>
    <t>Саранцева Алёна Юрьевна</t>
  </si>
  <si>
    <t>Заровская Екатерина Андреевна</t>
  </si>
  <si>
    <t>Буяновский Александр Константинович</t>
  </si>
  <si>
    <t>серебрянная</t>
  </si>
  <si>
    <t>Юдина Юлия Андреевна</t>
  </si>
  <si>
    <t>Глотова Полина Михайловна</t>
  </si>
  <si>
    <t>Карцева Екатерина Евгеньевна</t>
  </si>
  <si>
    <t>Севостьянова Татьяна Николаевна</t>
  </si>
  <si>
    <t>Соловьёва Екатерина Анатольевна</t>
  </si>
  <si>
    <t>Глотова Александра Витальевна</t>
  </si>
  <si>
    <t>Кол-во уч-ся на 20.09.11 (по данным ОШ-1) данные ПУ МОиНСО</t>
  </si>
  <si>
    <t>Кол-во выбывших уч-ся (согласно АСУ РСО) данные ПУ МОиНСО</t>
  </si>
  <si>
    <t>Кол-во прибывших уч-ся (согласно АСУ РСО) данные ПУ МОиНСО</t>
  </si>
  <si>
    <t>Кол-во уч-ся на 21.11.11 данные ПУ МОиНСО</t>
  </si>
  <si>
    <t>11 кл. данные ПУ МОиНСО</t>
  </si>
  <si>
    <t>10 кл. данные ПУ МОиНСО</t>
  </si>
  <si>
    <t>9 кл. данные ПУ МОиНСО</t>
  </si>
  <si>
    <t>8 кл. данные ПУ МОиНСО</t>
  </si>
  <si>
    <t>7 кл.  данные ПУ МОиНСО</t>
  </si>
  <si>
    <t>6 кл. данные ПУ МОиНСО</t>
  </si>
  <si>
    <t>5 кл. данные ПУ МОиНСО</t>
  </si>
  <si>
    <t>4 кл. данные ПУ МОиНСО</t>
  </si>
  <si>
    <t>3 кл. данные ПУ МОиНСО</t>
  </si>
  <si>
    <t>2 кл. данные ПУ МОиНСО</t>
  </si>
  <si>
    <t>1 кл. данные ПУ МОиНСО</t>
  </si>
  <si>
    <t>1 кл. данные АСУ РСО</t>
  </si>
  <si>
    <t>11 кл. данные АСУ РСО</t>
  </si>
  <si>
    <t>10 кл. данные АСУ РСО</t>
  </si>
  <si>
    <t>9 кл. данные АСУ РСО</t>
  </si>
  <si>
    <t>8 кл. данные АСУ РСО</t>
  </si>
  <si>
    <t>7 кл. данные АСУ РСО</t>
  </si>
  <si>
    <t>6 кл. данные АСУ РСО</t>
  </si>
  <si>
    <t>5 кл. данные АСУ РСО</t>
  </si>
  <si>
    <t>4 кл. данные АСУ РСО</t>
  </si>
  <si>
    <t>3 кл. данные АСУ РСО</t>
  </si>
  <si>
    <t>2 кл. данные АСУ РСО</t>
  </si>
  <si>
    <t>Кол-во уч-ся на 21.11.11 данные АСУ РСО</t>
  </si>
  <si>
    <t>Кол-во прибывших уч-ся (согласно АСУ РСО) данные АСУ РСО</t>
  </si>
  <si>
    <t>Кол-во выбывших уч-ся (согласно АСУ РСО) данные АСУ РСО</t>
  </si>
  <si>
    <t>Кол-во уч-ся на 20.09.11 (по данным ОШ-1) данные АСУ РСО</t>
  </si>
  <si>
    <t>Сравнительный отчет по итогам I триместра 2011/2012 учебного года  (данные ПУ МОиНСО и ИС АСУ РСО)</t>
  </si>
  <si>
    <t>Всего
данные ПУ МОиНСО</t>
  </si>
  <si>
    <t>2-4 кл. данные ПУ МОиНСО</t>
  </si>
  <si>
    <t>5-9 кл. данные ПУ МОиНСО</t>
  </si>
  <si>
    <t>10-11 кл. данные ПУ МОиНСО</t>
  </si>
  <si>
    <t>Всего
данные АСУ РСО</t>
  </si>
  <si>
    <t>2-4 кл. данные АСУ РСО</t>
  </si>
  <si>
    <t>5-9 кл. данные АСУ РСО</t>
  </si>
  <si>
    <t>10-11 кл. данные АСУ РСО</t>
  </si>
  <si>
    <t>Качество знаний данные ПУ МОиНСО</t>
  </si>
  <si>
    <t>Успеваемость данные ПУ МОиНСО</t>
  </si>
  <si>
    <t>Качество знаний данные АСУ РСО</t>
  </si>
  <si>
    <t>Успеваемость данные АСУ РСО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</si>
</sst>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29" fillId="0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9" fontId="0" fillId="0" borderId="10" xfId="0" applyNumberFormat="1" applyBorder="1" applyAlignment="1">
      <alignment horizontal="center" vertical="center" wrapText="1"/>
    </xf>
    <xf numFmtId="9" fontId="29" fillId="0" borderId="10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 vertical="top" wrapText="1"/>
    </xf>
    <xf numFmtId="9" fontId="0" fillId="0" borderId="11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 vertical="justify" wrapText="1"/>
    </xf>
    <xf numFmtId="0" fontId="0" fillId="0" borderId="10" xfId="0" applyFill="1" applyBorder="1" applyAlignment="1">
      <alignment horizontal="left" vertical="justify" wrapText="1"/>
    </xf>
    <xf numFmtId="0" fontId="0" fillId="0" borderId="11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 vertical="center" wrapText="1"/>
    </xf>
    <xf numFmtId="9" fontId="0" fillId="0" borderId="18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29" fillId="0" borderId="13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" fontId="0" fillId="33" borderId="13" xfId="0" applyNumberFormat="1" applyFill="1" applyBorder="1" applyAlignment="1">
      <alignment horizontal="center" vertical="center" wrapText="1"/>
    </xf>
    <xf numFmtId="16" fontId="0" fillId="33" borderId="18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I24"/>
  <sheetViews>
    <sheetView zoomScale="75" zoomScaleNormal="75" zoomScalePageLayoutView="0" workbookViewId="0" topLeftCell="A3">
      <selection activeCell="B8" sqref="B8"/>
    </sheetView>
  </sheetViews>
  <sheetFormatPr defaultColWidth="9.140625" defaultRowHeight="15"/>
  <cols>
    <col min="1" max="1" width="22.00390625" style="0" customWidth="1"/>
    <col min="3" max="3" width="9.140625" style="5" customWidth="1"/>
    <col min="5" max="5" width="9.140625" style="5" customWidth="1"/>
    <col min="7" max="7" width="9.140625" style="5" customWidth="1"/>
    <col min="9" max="9" width="9.140625" style="5" customWidth="1"/>
    <col min="11" max="11" width="9.140625" style="5" customWidth="1"/>
    <col min="13" max="13" width="9.140625" style="5" customWidth="1"/>
    <col min="15" max="15" width="9.140625" style="5" customWidth="1"/>
    <col min="17" max="17" width="9.140625" style="5" customWidth="1"/>
    <col min="20" max="20" width="9.140625" style="5" customWidth="1"/>
    <col min="22" max="22" width="9.140625" style="5" customWidth="1"/>
    <col min="24" max="24" width="9.140625" style="5" customWidth="1"/>
    <col min="26" max="26" width="9.140625" style="5" customWidth="1"/>
    <col min="28" max="28" width="9.140625" style="5" customWidth="1"/>
    <col min="31" max="31" width="9.140625" style="5" customWidth="1"/>
    <col min="33" max="33" width="9.140625" style="5" customWidth="1"/>
  </cols>
  <sheetData>
    <row r="2" spans="1:34" ht="15">
      <c r="A2" s="1"/>
      <c r="B2" s="1"/>
      <c r="D2" s="106" t="s">
        <v>254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"/>
      <c r="AF2" s="1"/>
      <c r="AH2" s="1"/>
    </row>
    <row r="5" spans="1:34" s="74" customFormat="1" ht="70.5" customHeight="1">
      <c r="A5" s="107" t="s">
        <v>0</v>
      </c>
      <c r="B5" s="104" t="s">
        <v>224</v>
      </c>
      <c r="C5" s="104" t="s">
        <v>253</v>
      </c>
      <c r="D5" s="104" t="s">
        <v>225</v>
      </c>
      <c r="E5" s="104" t="s">
        <v>252</v>
      </c>
      <c r="F5" s="104" t="s">
        <v>226</v>
      </c>
      <c r="G5" s="104" t="s">
        <v>251</v>
      </c>
      <c r="H5" s="104" t="s">
        <v>227</v>
      </c>
      <c r="I5" s="104" t="s">
        <v>250</v>
      </c>
      <c r="J5" s="107" t="s">
        <v>1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s="74" customFormat="1" ht="74.25" customHeight="1">
      <c r="A6" s="107"/>
      <c r="B6" s="105"/>
      <c r="C6" s="105"/>
      <c r="D6" s="105"/>
      <c r="E6" s="105"/>
      <c r="F6" s="105"/>
      <c r="G6" s="105"/>
      <c r="H6" s="105"/>
      <c r="I6" s="105"/>
      <c r="J6" s="75" t="s">
        <v>238</v>
      </c>
      <c r="K6" s="75" t="s">
        <v>239</v>
      </c>
      <c r="L6" s="75" t="s">
        <v>237</v>
      </c>
      <c r="M6" s="75" t="s">
        <v>249</v>
      </c>
      <c r="N6" s="75" t="s">
        <v>236</v>
      </c>
      <c r="O6" s="75" t="s">
        <v>248</v>
      </c>
      <c r="P6" s="75" t="s">
        <v>235</v>
      </c>
      <c r="Q6" s="75" t="s">
        <v>247</v>
      </c>
      <c r="R6" s="76" t="s">
        <v>2</v>
      </c>
      <c r="S6" s="75" t="s">
        <v>234</v>
      </c>
      <c r="T6" s="75" t="s">
        <v>246</v>
      </c>
      <c r="U6" s="75" t="s">
        <v>233</v>
      </c>
      <c r="V6" s="75" t="s">
        <v>245</v>
      </c>
      <c r="W6" s="75" t="s">
        <v>232</v>
      </c>
      <c r="X6" s="75" t="s">
        <v>244</v>
      </c>
      <c r="Y6" s="75" t="s">
        <v>231</v>
      </c>
      <c r="Z6" s="75" t="s">
        <v>243</v>
      </c>
      <c r="AA6" s="75" t="s">
        <v>230</v>
      </c>
      <c r="AB6" s="75" t="s">
        <v>242</v>
      </c>
      <c r="AC6" s="75" t="s">
        <v>3</v>
      </c>
      <c r="AD6" s="75" t="s">
        <v>229</v>
      </c>
      <c r="AE6" s="75" t="s">
        <v>241</v>
      </c>
      <c r="AF6" s="75" t="s">
        <v>228</v>
      </c>
      <c r="AG6" s="75" t="s">
        <v>240</v>
      </c>
      <c r="AH6" s="73" t="s">
        <v>4</v>
      </c>
    </row>
    <row r="7" spans="1:34" ht="15" customHeight="1">
      <c r="A7" s="13" t="s">
        <v>23</v>
      </c>
      <c r="B7" s="26">
        <v>842</v>
      </c>
      <c r="C7" s="26">
        <v>842</v>
      </c>
      <c r="D7" s="26">
        <v>3</v>
      </c>
      <c r="E7" s="26">
        <v>3</v>
      </c>
      <c r="F7" s="26">
        <v>2</v>
      </c>
      <c r="G7" s="26">
        <v>2</v>
      </c>
      <c r="H7" s="43">
        <v>841</v>
      </c>
      <c r="I7" s="43">
        <v>841</v>
      </c>
      <c r="J7" s="26">
        <v>83</v>
      </c>
      <c r="K7" s="26">
        <v>83</v>
      </c>
      <c r="L7" s="26">
        <v>84</v>
      </c>
      <c r="M7" s="26">
        <v>84</v>
      </c>
      <c r="N7" s="26">
        <v>84</v>
      </c>
      <c r="O7" s="26">
        <v>84</v>
      </c>
      <c r="P7" s="26">
        <v>85</v>
      </c>
      <c r="Q7" s="26">
        <v>85</v>
      </c>
      <c r="R7" s="43">
        <v>336</v>
      </c>
      <c r="S7" s="26">
        <v>82</v>
      </c>
      <c r="T7" s="26">
        <v>82</v>
      </c>
      <c r="U7" s="26">
        <v>68</v>
      </c>
      <c r="V7" s="26">
        <v>68</v>
      </c>
      <c r="W7" s="26">
        <v>86</v>
      </c>
      <c r="X7" s="26">
        <v>86</v>
      </c>
      <c r="Y7" s="26">
        <v>79</v>
      </c>
      <c r="Z7" s="26">
        <v>79</v>
      </c>
      <c r="AA7" s="26">
        <v>57</v>
      </c>
      <c r="AB7" s="26">
        <v>57</v>
      </c>
      <c r="AC7" s="43">
        <v>372</v>
      </c>
      <c r="AD7" s="26">
        <v>56</v>
      </c>
      <c r="AE7" s="26">
        <v>56</v>
      </c>
      <c r="AF7" s="26">
        <v>77</v>
      </c>
      <c r="AG7" s="26">
        <v>77</v>
      </c>
      <c r="AH7" s="43">
        <v>133</v>
      </c>
    </row>
    <row r="8" spans="1:34" ht="15">
      <c r="A8" s="86" t="s">
        <v>24</v>
      </c>
      <c r="B8" s="77">
        <v>780</v>
      </c>
      <c r="C8" s="77">
        <v>779</v>
      </c>
      <c r="D8" s="34">
        <v>1</v>
      </c>
      <c r="E8" s="64">
        <v>1</v>
      </c>
      <c r="F8" s="77">
        <v>2</v>
      </c>
      <c r="G8" s="77">
        <v>1</v>
      </c>
      <c r="H8" s="77">
        <v>781</v>
      </c>
      <c r="I8" s="77">
        <v>779</v>
      </c>
      <c r="J8" s="34">
        <v>87</v>
      </c>
      <c r="K8" s="71">
        <v>87</v>
      </c>
      <c r="L8" s="34">
        <v>76</v>
      </c>
      <c r="M8" s="71">
        <v>76</v>
      </c>
      <c r="N8" s="34">
        <v>81</v>
      </c>
      <c r="O8" s="71">
        <v>81</v>
      </c>
      <c r="P8" s="34">
        <v>82</v>
      </c>
      <c r="Q8" s="71">
        <v>82</v>
      </c>
      <c r="R8" s="2">
        <v>326</v>
      </c>
      <c r="S8" s="77">
        <v>80</v>
      </c>
      <c r="T8" s="77">
        <v>79</v>
      </c>
      <c r="U8" s="34">
        <v>61</v>
      </c>
      <c r="V8" s="71">
        <v>61</v>
      </c>
      <c r="W8" s="34">
        <v>78</v>
      </c>
      <c r="X8" s="71">
        <v>78</v>
      </c>
      <c r="Y8" s="34">
        <v>75</v>
      </c>
      <c r="Z8" s="71">
        <v>75</v>
      </c>
      <c r="AA8" s="34">
        <v>56</v>
      </c>
      <c r="AB8" s="71">
        <v>56</v>
      </c>
      <c r="AC8" s="2">
        <v>350</v>
      </c>
      <c r="AD8" s="77">
        <v>56</v>
      </c>
      <c r="AE8" s="77">
        <v>55</v>
      </c>
      <c r="AF8" s="34">
        <v>49</v>
      </c>
      <c r="AG8" s="71">
        <v>49</v>
      </c>
      <c r="AH8" s="2">
        <v>105</v>
      </c>
    </row>
    <row r="9" spans="1:34" ht="15">
      <c r="A9" s="8" t="s">
        <v>25</v>
      </c>
      <c r="B9" s="25">
        <v>425</v>
      </c>
      <c r="C9" s="64">
        <v>425</v>
      </c>
      <c r="D9" s="25">
        <v>0</v>
      </c>
      <c r="E9" s="64">
        <v>0</v>
      </c>
      <c r="F9" s="25">
        <v>1</v>
      </c>
      <c r="G9" s="64">
        <v>1</v>
      </c>
      <c r="H9" s="2">
        <v>426</v>
      </c>
      <c r="I9" s="2">
        <v>426</v>
      </c>
      <c r="J9" s="25">
        <v>68</v>
      </c>
      <c r="K9" s="71">
        <v>68</v>
      </c>
      <c r="L9" s="25">
        <v>53</v>
      </c>
      <c r="M9" s="71">
        <v>53</v>
      </c>
      <c r="N9" s="25">
        <v>48</v>
      </c>
      <c r="O9" s="71">
        <v>48</v>
      </c>
      <c r="P9" s="25">
        <v>55</v>
      </c>
      <c r="Q9" s="71">
        <v>55</v>
      </c>
      <c r="R9" s="2">
        <v>224</v>
      </c>
      <c r="S9" s="25">
        <v>28</v>
      </c>
      <c r="T9" s="71">
        <v>28</v>
      </c>
      <c r="U9" s="25">
        <v>53</v>
      </c>
      <c r="V9" s="71">
        <v>53</v>
      </c>
      <c r="W9" s="25">
        <v>42</v>
      </c>
      <c r="X9" s="71">
        <v>42</v>
      </c>
      <c r="Y9" s="25">
        <v>42</v>
      </c>
      <c r="Z9" s="71">
        <v>42</v>
      </c>
      <c r="AA9" s="25">
        <v>37</v>
      </c>
      <c r="AB9" s="71">
        <v>37</v>
      </c>
      <c r="AC9" s="2">
        <v>202</v>
      </c>
      <c r="AD9" s="25">
        <v>0</v>
      </c>
      <c r="AE9" s="71">
        <v>0</v>
      </c>
      <c r="AF9" s="25">
        <v>0</v>
      </c>
      <c r="AG9" s="71">
        <v>0</v>
      </c>
      <c r="AH9" s="2">
        <v>0</v>
      </c>
    </row>
    <row r="10" spans="1:34" ht="15">
      <c r="A10" s="14" t="s">
        <v>40</v>
      </c>
      <c r="B10" s="29">
        <v>519</v>
      </c>
      <c r="C10" s="64">
        <v>519</v>
      </c>
      <c r="D10" s="29">
        <v>7</v>
      </c>
      <c r="E10" s="64">
        <v>7</v>
      </c>
      <c r="F10" s="29">
        <v>2</v>
      </c>
      <c r="G10" s="64">
        <v>2</v>
      </c>
      <c r="H10" s="2">
        <v>514</v>
      </c>
      <c r="I10" s="2">
        <v>514</v>
      </c>
      <c r="J10" s="29">
        <v>0</v>
      </c>
      <c r="K10" s="71">
        <v>0</v>
      </c>
      <c r="L10" s="29">
        <v>0</v>
      </c>
      <c r="M10" s="71">
        <v>0</v>
      </c>
      <c r="N10" s="29">
        <v>0</v>
      </c>
      <c r="O10" s="71">
        <v>0</v>
      </c>
      <c r="P10" s="29">
        <v>0</v>
      </c>
      <c r="Q10" s="71">
        <v>0</v>
      </c>
      <c r="R10" s="2">
        <v>0</v>
      </c>
      <c r="S10" s="29">
        <v>53</v>
      </c>
      <c r="T10" s="71">
        <v>53</v>
      </c>
      <c r="U10" s="29">
        <v>54</v>
      </c>
      <c r="V10" s="71">
        <v>54</v>
      </c>
      <c r="W10" s="29">
        <v>31</v>
      </c>
      <c r="X10" s="71">
        <v>31</v>
      </c>
      <c r="Y10" s="29">
        <v>58</v>
      </c>
      <c r="Z10" s="71">
        <v>58</v>
      </c>
      <c r="AA10" s="29">
        <v>80</v>
      </c>
      <c r="AB10" s="71">
        <v>80</v>
      </c>
      <c r="AC10" s="2">
        <v>276</v>
      </c>
      <c r="AD10" s="29">
        <v>124</v>
      </c>
      <c r="AE10" s="71">
        <v>124</v>
      </c>
      <c r="AF10" s="29">
        <v>114</v>
      </c>
      <c r="AG10" s="71">
        <v>114</v>
      </c>
      <c r="AH10" s="2">
        <v>238</v>
      </c>
    </row>
    <row r="11" spans="1:34" ht="15">
      <c r="A11" s="8" t="s">
        <v>26</v>
      </c>
      <c r="B11" s="32">
        <v>803</v>
      </c>
      <c r="C11" s="64">
        <v>803</v>
      </c>
      <c r="D11" s="32">
        <v>5</v>
      </c>
      <c r="E11" s="64">
        <v>5</v>
      </c>
      <c r="F11" s="32">
        <v>0</v>
      </c>
      <c r="G11" s="64">
        <v>0</v>
      </c>
      <c r="H11" s="2">
        <v>798</v>
      </c>
      <c r="I11" s="2">
        <v>798</v>
      </c>
      <c r="J11" s="32">
        <v>163</v>
      </c>
      <c r="K11" s="71">
        <v>163</v>
      </c>
      <c r="L11" s="32">
        <v>147</v>
      </c>
      <c r="M11" s="71">
        <v>147</v>
      </c>
      <c r="N11" s="32">
        <v>109</v>
      </c>
      <c r="O11" s="71">
        <v>109</v>
      </c>
      <c r="P11" s="32">
        <v>95</v>
      </c>
      <c r="Q11" s="71">
        <v>95</v>
      </c>
      <c r="R11" s="2">
        <v>514</v>
      </c>
      <c r="S11" s="32">
        <v>43</v>
      </c>
      <c r="T11" s="71">
        <v>43</v>
      </c>
      <c r="U11" s="32">
        <v>58</v>
      </c>
      <c r="V11" s="71">
        <v>58</v>
      </c>
      <c r="W11" s="32">
        <v>84</v>
      </c>
      <c r="X11" s="71">
        <v>84</v>
      </c>
      <c r="Y11" s="32">
        <v>55</v>
      </c>
      <c r="Z11" s="71">
        <v>55</v>
      </c>
      <c r="AA11" s="32">
        <v>44</v>
      </c>
      <c r="AB11" s="71">
        <v>44</v>
      </c>
      <c r="AC11" s="2">
        <v>284</v>
      </c>
      <c r="AD11" s="32">
        <v>0</v>
      </c>
      <c r="AE11" s="71">
        <v>0</v>
      </c>
      <c r="AF11" s="32">
        <v>0</v>
      </c>
      <c r="AG11" s="71">
        <v>0</v>
      </c>
      <c r="AH11" s="2">
        <v>0</v>
      </c>
    </row>
    <row r="12" spans="1:34" ht="15">
      <c r="A12" s="15" t="s">
        <v>27</v>
      </c>
      <c r="B12" s="45">
        <v>662</v>
      </c>
      <c r="C12" s="64">
        <v>662</v>
      </c>
      <c r="D12" s="45">
        <v>2</v>
      </c>
      <c r="E12" s="64">
        <v>2</v>
      </c>
      <c r="F12" s="45">
        <v>1</v>
      </c>
      <c r="G12" s="64">
        <v>1</v>
      </c>
      <c r="H12" s="2">
        <v>661</v>
      </c>
      <c r="I12" s="2">
        <v>661</v>
      </c>
      <c r="J12" s="45">
        <v>0</v>
      </c>
      <c r="K12" s="71">
        <v>0</v>
      </c>
      <c r="L12" s="45">
        <v>0</v>
      </c>
      <c r="M12" s="71">
        <v>0</v>
      </c>
      <c r="N12" s="45">
        <v>0</v>
      </c>
      <c r="O12" s="71">
        <v>0</v>
      </c>
      <c r="P12" s="45">
        <v>0</v>
      </c>
      <c r="Q12" s="71">
        <v>0</v>
      </c>
      <c r="R12" s="2">
        <v>0</v>
      </c>
      <c r="S12" s="45">
        <v>76</v>
      </c>
      <c r="T12" s="71">
        <v>76</v>
      </c>
      <c r="U12" s="45">
        <v>76</v>
      </c>
      <c r="V12" s="71">
        <v>76</v>
      </c>
      <c r="W12" s="45">
        <v>82</v>
      </c>
      <c r="X12" s="71">
        <v>82</v>
      </c>
      <c r="Y12" s="45">
        <v>55</v>
      </c>
      <c r="Z12" s="71">
        <v>55</v>
      </c>
      <c r="AA12" s="45">
        <v>99</v>
      </c>
      <c r="AB12" s="71">
        <v>99</v>
      </c>
      <c r="AC12" s="2">
        <v>388</v>
      </c>
      <c r="AD12" s="45">
        <v>149</v>
      </c>
      <c r="AE12" s="71">
        <v>149</v>
      </c>
      <c r="AF12" s="45">
        <v>124</v>
      </c>
      <c r="AG12" s="71">
        <v>124</v>
      </c>
      <c r="AH12" s="2">
        <v>273</v>
      </c>
    </row>
    <row r="13" spans="1:35" ht="15">
      <c r="A13" s="86" t="s">
        <v>28</v>
      </c>
      <c r="B13" s="37">
        <v>488</v>
      </c>
      <c r="C13" s="37">
        <v>488</v>
      </c>
      <c r="D13" s="78">
        <v>3</v>
      </c>
      <c r="E13" s="78">
        <v>2</v>
      </c>
      <c r="F13" s="78">
        <v>3</v>
      </c>
      <c r="G13" s="78">
        <v>2</v>
      </c>
      <c r="H13" s="42">
        <v>488</v>
      </c>
      <c r="I13" s="42">
        <v>488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2">
        <v>0</v>
      </c>
      <c r="S13" s="37">
        <v>84</v>
      </c>
      <c r="T13" s="37">
        <v>84</v>
      </c>
      <c r="U13" s="37">
        <v>54</v>
      </c>
      <c r="V13" s="37">
        <v>54</v>
      </c>
      <c r="W13" s="37">
        <v>28</v>
      </c>
      <c r="X13" s="37">
        <v>28</v>
      </c>
      <c r="Y13" s="37">
        <v>29</v>
      </c>
      <c r="Z13" s="37">
        <v>29</v>
      </c>
      <c r="AA13" s="37">
        <v>77</v>
      </c>
      <c r="AB13" s="37">
        <v>77</v>
      </c>
      <c r="AC13" s="42">
        <v>272</v>
      </c>
      <c r="AD13" s="37">
        <v>100</v>
      </c>
      <c r="AE13" s="37">
        <v>100</v>
      </c>
      <c r="AF13" s="37">
        <v>116</v>
      </c>
      <c r="AG13" s="37">
        <v>116</v>
      </c>
      <c r="AH13" s="42">
        <v>216</v>
      </c>
      <c r="AI13" s="30"/>
    </row>
    <row r="14" spans="1:34" ht="15">
      <c r="A14" s="17" t="s">
        <v>29</v>
      </c>
      <c r="B14" s="45">
        <v>390</v>
      </c>
      <c r="C14" s="64">
        <v>390</v>
      </c>
      <c r="D14" s="45">
        <v>7</v>
      </c>
      <c r="E14" s="64">
        <v>7</v>
      </c>
      <c r="F14" s="45">
        <v>2</v>
      </c>
      <c r="G14" s="64">
        <v>2</v>
      </c>
      <c r="H14" s="2">
        <v>385</v>
      </c>
      <c r="I14" s="2">
        <v>385</v>
      </c>
      <c r="J14" s="45">
        <v>72</v>
      </c>
      <c r="K14" s="71">
        <v>72</v>
      </c>
      <c r="L14" s="45">
        <v>55</v>
      </c>
      <c r="M14" s="71">
        <v>55</v>
      </c>
      <c r="N14" s="45">
        <v>46</v>
      </c>
      <c r="O14" s="71">
        <v>46</v>
      </c>
      <c r="P14" s="45">
        <v>28</v>
      </c>
      <c r="Q14" s="71">
        <v>28</v>
      </c>
      <c r="R14" s="2">
        <f>SUM(J14:P14)</f>
        <v>374</v>
      </c>
      <c r="S14" s="45">
        <v>27</v>
      </c>
      <c r="T14" s="71">
        <v>27</v>
      </c>
      <c r="U14" s="45">
        <v>40</v>
      </c>
      <c r="V14" s="71">
        <v>40</v>
      </c>
      <c r="W14" s="45">
        <v>55</v>
      </c>
      <c r="X14" s="71">
        <v>55</v>
      </c>
      <c r="Y14" s="45">
        <v>37</v>
      </c>
      <c r="Z14" s="71">
        <v>37</v>
      </c>
      <c r="AA14" s="45">
        <v>25</v>
      </c>
      <c r="AB14" s="71">
        <v>25</v>
      </c>
      <c r="AC14" s="2">
        <f>SUM(S14:AA14)</f>
        <v>343</v>
      </c>
      <c r="AD14" s="45">
        <v>0</v>
      </c>
      <c r="AE14" s="71">
        <v>0</v>
      </c>
      <c r="AF14" s="45">
        <v>0</v>
      </c>
      <c r="AG14" s="71">
        <v>0</v>
      </c>
      <c r="AH14" s="2">
        <v>0</v>
      </c>
    </row>
    <row r="15" spans="1:34" ht="15">
      <c r="A15" s="14" t="s">
        <v>30</v>
      </c>
      <c r="B15" s="21">
        <v>602</v>
      </c>
      <c r="C15" s="64">
        <v>602</v>
      </c>
      <c r="D15" s="21">
        <v>4</v>
      </c>
      <c r="E15" s="64">
        <v>4</v>
      </c>
      <c r="F15" s="21">
        <v>1</v>
      </c>
      <c r="G15" s="64">
        <v>1</v>
      </c>
      <c r="H15" s="2">
        <v>599</v>
      </c>
      <c r="I15" s="2">
        <v>599</v>
      </c>
      <c r="J15" s="21">
        <v>95</v>
      </c>
      <c r="K15" s="71">
        <v>95</v>
      </c>
      <c r="L15" s="21">
        <v>97</v>
      </c>
      <c r="M15" s="71">
        <v>97</v>
      </c>
      <c r="N15" s="21">
        <v>98</v>
      </c>
      <c r="O15" s="71">
        <v>98</v>
      </c>
      <c r="P15" s="21">
        <v>52</v>
      </c>
      <c r="Q15" s="71">
        <v>52</v>
      </c>
      <c r="R15" s="2">
        <v>342</v>
      </c>
      <c r="S15" s="21">
        <v>54</v>
      </c>
      <c r="T15" s="71">
        <v>54</v>
      </c>
      <c r="U15" s="21">
        <v>53</v>
      </c>
      <c r="V15" s="71">
        <v>53</v>
      </c>
      <c r="W15" s="21">
        <v>60</v>
      </c>
      <c r="X15" s="71">
        <v>60</v>
      </c>
      <c r="Y15" s="21">
        <v>61</v>
      </c>
      <c r="Z15" s="71">
        <v>61</v>
      </c>
      <c r="AA15" s="21">
        <v>29</v>
      </c>
      <c r="AB15" s="71">
        <v>29</v>
      </c>
      <c r="AC15" s="2">
        <v>257</v>
      </c>
      <c r="AD15" s="21">
        <v>0</v>
      </c>
      <c r="AE15" s="71">
        <v>0</v>
      </c>
      <c r="AF15" s="21">
        <v>0</v>
      </c>
      <c r="AG15" s="71">
        <v>0</v>
      </c>
      <c r="AH15" s="2">
        <v>0</v>
      </c>
    </row>
    <row r="16" spans="1:34" ht="15">
      <c r="A16" s="14" t="s">
        <v>31</v>
      </c>
      <c r="B16" s="32">
        <v>115</v>
      </c>
      <c r="C16" s="64">
        <v>115</v>
      </c>
      <c r="D16" s="32">
        <v>1</v>
      </c>
      <c r="E16" s="64">
        <v>1</v>
      </c>
      <c r="F16" s="32">
        <v>0</v>
      </c>
      <c r="G16" s="64">
        <v>0</v>
      </c>
      <c r="H16" s="2">
        <v>114</v>
      </c>
      <c r="I16" s="2">
        <v>114</v>
      </c>
      <c r="J16" s="32">
        <v>16</v>
      </c>
      <c r="K16" s="71">
        <v>16</v>
      </c>
      <c r="L16" s="32">
        <v>14</v>
      </c>
      <c r="M16" s="71">
        <v>14</v>
      </c>
      <c r="N16" s="32">
        <v>17</v>
      </c>
      <c r="O16" s="71">
        <v>17</v>
      </c>
      <c r="P16" s="32">
        <v>11</v>
      </c>
      <c r="Q16" s="71">
        <v>11</v>
      </c>
      <c r="R16" s="2">
        <v>58</v>
      </c>
      <c r="S16" s="32">
        <v>10</v>
      </c>
      <c r="T16" s="71">
        <v>10</v>
      </c>
      <c r="U16" s="32">
        <v>12</v>
      </c>
      <c r="V16" s="71">
        <v>12</v>
      </c>
      <c r="W16" s="32">
        <v>17</v>
      </c>
      <c r="X16" s="71">
        <v>17</v>
      </c>
      <c r="Y16" s="32">
        <v>12</v>
      </c>
      <c r="Z16" s="71">
        <v>12</v>
      </c>
      <c r="AA16" s="32">
        <v>5</v>
      </c>
      <c r="AB16" s="71">
        <v>5</v>
      </c>
      <c r="AC16" s="2">
        <v>56</v>
      </c>
      <c r="AD16" s="32">
        <v>0</v>
      </c>
      <c r="AE16" s="71">
        <v>0</v>
      </c>
      <c r="AF16" s="32">
        <v>0</v>
      </c>
      <c r="AG16" s="71">
        <v>0</v>
      </c>
      <c r="AH16" s="2">
        <v>0</v>
      </c>
    </row>
    <row r="17" spans="1:34" ht="15">
      <c r="A17" s="8" t="s">
        <v>32</v>
      </c>
      <c r="B17" s="19">
        <v>100</v>
      </c>
      <c r="C17" s="64">
        <v>100</v>
      </c>
      <c r="D17" s="19">
        <v>1</v>
      </c>
      <c r="E17" s="64">
        <v>1</v>
      </c>
      <c r="F17" s="19">
        <v>9</v>
      </c>
      <c r="G17" s="64">
        <v>9</v>
      </c>
      <c r="H17" s="2">
        <v>108</v>
      </c>
      <c r="I17" s="2">
        <v>108</v>
      </c>
      <c r="J17" s="19">
        <v>16</v>
      </c>
      <c r="K17" s="71">
        <v>16</v>
      </c>
      <c r="L17" s="19">
        <v>10</v>
      </c>
      <c r="M17" s="71">
        <v>10</v>
      </c>
      <c r="N17" s="19">
        <v>8</v>
      </c>
      <c r="O17" s="71">
        <v>8</v>
      </c>
      <c r="P17" s="19">
        <v>17</v>
      </c>
      <c r="Q17" s="71">
        <v>17</v>
      </c>
      <c r="R17" s="2">
        <v>51</v>
      </c>
      <c r="S17" s="19">
        <v>12</v>
      </c>
      <c r="T17" s="71">
        <v>12</v>
      </c>
      <c r="U17" s="19">
        <v>10</v>
      </c>
      <c r="V17" s="71">
        <v>10</v>
      </c>
      <c r="W17" s="19">
        <v>7</v>
      </c>
      <c r="X17" s="71">
        <v>7</v>
      </c>
      <c r="Y17" s="19">
        <v>16</v>
      </c>
      <c r="Z17" s="71">
        <v>16</v>
      </c>
      <c r="AA17" s="19">
        <v>12</v>
      </c>
      <c r="AB17" s="71">
        <v>12</v>
      </c>
      <c r="AC17" s="2">
        <v>57</v>
      </c>
      <c r="AD17" s="19">
        <v>0</v>
      </c>
      <c r="AE17" s="71">
        <v>0</v>
      </c>
      <c r="AF17" s="19">
        <v>0</v>
      </c>
      <c r="AG17" s="71">
        <v>0</v>
      </c>
      <c r="AH17" s="2">
        <v>0</v>
      </c>
    </row>
    <row r="18" spans="1:34" ht="15">
      <c r="A18" s="87" t="s">
        <v>33</v>
      </c>
      <c r="B18" s="26">
        <v>354</v>
      </c>
      <c r="C18" s="26">
        <v>354</v>
      </c>
      <c r="D18" s="26">
        <v>6</v>
      </c>
      <c r="E18" s="26">
        <v>6</v>
      </c>
      <c r="F18" s="26">
        <v>1</v>
      </c>
      <c r="G18" s="26">
        <v>1</v>
      </c>
      <c r="H18" s="43">
        <v>349</v>
      </c>
      <c r="I18" s="43">
        <v>349</v>
      </c>
      <c r="J18" s="26">
        <v>34</v>
      </c>
      <c r="K18" s="26">
        <v>34</v>
      </c>
      <c r="L18" s="26">
        <v>54</v>
      </c>
      <c r="M18" s="26">
        <v>54</v>
      </c>
      <c r="N18" s="26">
        <v>60</v>
      </c>
      <c r="O18" s="26">
        <v>60</v>
      </c>
      <c r="P18" s="26">
        <v>54</v>
      </c>
      <c r="Q18" s="26">
        <v>54</v>
      </c>
      <c r="R18" s="43">
        <v>202</v>
      </c>
      <c r="S18" s="26">
        <v>24</v>
      </c>
      <c r="T18" s="26">
        <v>24</v>
      </c>
      <c r="U18" s="26">
        <v>46</v>
      </c>
      <c r="V18" s="26">
        <v>46</v>
      </c>
      <c r="W18" s="79">
        <v>0</v>
      </c>
      <c r="X18" s="79">
        <v>39</v>
      </c>
      <c r="Y18" s="79">
        <v>39</v>
      </c>
      <c r="Z18" s="79">
        <v>38</v>
      </c>
      <c r="AA18" s="79">
        <v>38</v>
      </c>
      <c r="AB18" s="79">
        <v>0</v>
      </c>
      <c r="AC18" s="43">
        <v>147</v>
      </c>
      <c r="AD18" s="26">
        <v>0</v>
      </c>
      <c r="AE18" s="26">
        <v>0</v>
      </c>
      <c r="AF18" s="26">
        <v>0</v>
      </c>
      <c r="AG18" s="26">
        <v>0</v>
      </c>
      <c r="AH18" s="43">
        <v>0</v>
      </c>
    </row>
    <row r="19" spans="1:34" ht="15">
      <c r="A19" s="87" t="s">
        <v>34</v>
      </c>
      <c r="B19" s="77">
        <v>298</v>
      </c>
      <c r="C19" s="77">
        <v>336</v>
      </c>
      <c r="D19" s="77">
        <v>4</v>
      </c>
      <c r="E19" s="77">
        <v>8</v>
      </c>
      <c r="F19" s="77">
        <v>1</v>
      </c>
      <c r="G19" s="77">
        <v>4</v>
      </c>
      <c r="H19" s="77">
        <v>295</v>
      </c>
      <c r="I19" s="77">
        <v>332</v>
      </c>
      <c r="J19" s="21">
        <v>42</v>
      </c>
      <c r="K19" s="71">
        <v>42</v>
      </c>
      <c r="L19" s="21">
        <v>36</v>
      </c>
      <c r="M19" s="71">
        <v>36</v>
      </c>
      <c r="N19" s="21">
        <v>25</v>
      </c>
      <c r="O19" s="71">
        <v>25</v>
      </c>
      <c r="P19" s="21">
        <v>19</v>
      </c>
      <c r="Q19" s="71">
        <v>19</v>
      </c>
      <c r="R19" s="2">
        <v>122</v>
      </c>
      <c r="S19" s="21">
        <v>24</v>
      </c>
      <c r="T19" s="71">
        <v>24</v>
      </c>
      <c r="U19" s="21">
        <v>25</v>
      </c>
      <c r="V19" s="71">
        <v>25</v>
      </c>
      <c r="W19" s="77">
        <v>24</v>
      </c>
      <c r="X19" s="77">
        <v>29</v>
      </c>
      <c r="Y19" s="77">
        <v>30</v>
      </c>
      <c r="Z19" s="77">
        <v>31</v>
      </c>
      <c r="AA19" s="77">
        <v>44</v>
      </c>
      <c r="AB19" s="77">
        <v>62</v>
      </c>
      <c r="AC19" s="2">
        <v>147</v>
      </c>
      <c r="AD19" s="21">
        <v>0</v>
      </c>
      <c r="AE19" s="71">
        <v>0</v>
      </c>
      <c r="AF19" s="77">
        <v>26</v>
      </c>
      <c r="AG19" s="77">
        <v>39</v>
      </c>
      <c r="AH19" s="2">
        <v>26</v>
      </c>
    </row>
    <row r="20" spans="1:34" ht="15">
      <c r="A20" s="88" t="s">
        <v>35</v>
      </c>
      <c r="B20" s="77">
        <v>521</v>
      </c>
      <c r="C20" s="77">
        <v>520</v>
      </c>
      <c r="D20" s="47">
        <v>7</v>
      </c>
      <c r="E20" s="64">
        <v>7</v>
      </c>
      <c r="F20" s="77">
        <v>5</v>
      </c>
      <c r="G20" s="77">
        <v>6</v>
      </c>
      <c r="H20" s="2">
        <v>519</v>
      </c>
      <c r="I20" s="2">
        <v>519</v>
      </c>
      <c r="J20" s="47">
        <v>108</v>
      </c>
      <c r="K20" s="71">
        <v>108</v>
      </c>
      <c r="L20" s="47">
        <v>76</v>
      </c>
      <c r="M20" s="71">
        <v>76</v>
      </c>
      <c r="N20" s="47">
        <v>55</v>
      </c>
      <c r="O20" s="71">
        <v>55</v>
      </c>
      <c r="P20" s="47">
        <v>51</v>
      </c>
      <c r="Q20" s="71">
        <v>51</v>
      </c>
      <c r="R20" s="2">
        <v>290</v>
      </c>
      <c r="S20" s="47">
        <v>38</v>
      </c>
      <c r="T20" s="71">
        <v>38</v>
      </c>
      <c r="U20" s="47">
        <v>30</v>
      </c>
      <c r="V20" s="71">
        <v>30</v>
      </c>
      <c r="W20" s="47">
        <v>62</v>
      </c>
      <c r="X20" s="71">
        <v>62</v>
      </c>
      <c r="Y20" s="47">
        <v>53</v>
      </c>
      <c r="Z20" s="71">
        <v>53</v>
      </c>
      <c r="AA20" s="47">
        <v>46</v>
      </c>
      <c r="AB20" s="71">
        <v>46</v>
      </c>
      <c r="AC20" s="2">
        <v>229</v>
      </c>
      <c r="AD20" s="47">
        <v>0</v>
      </c>
      <c r="AE20" s="71">
        <v>0</v>
      </c>
      <c r="AF20" s="47">
        <v>0</v>
      </c>
      <c r="AG20" s="71">
        <v>0</v>
      </c>
      <c r="AH20" s="2">
        <v>0</v>
      </c>
    </row>
    <row r="21" spans="1:34" ht="15">
      <c r="A21" s="87" t="s">
        <v>36</v>
      </c>
      <c r="B21" s="21">
        <v>468</v>
      </c>
      <c r="C21" s="64">
        <v>468</v>
      </c>
      <c r="D21" s="77">
        <v>4</v>
      </c>
      <c r="E21" s="77">
        <v>3</v>
      </c>
      <c r="F21" s="21">
        <v>0</v>
      </c>
      <c r="G21" s="64">
        <v>0</v>
      </c>
      <c r="H21" s="77">
        <v>464</v>
      </c>
      <c r="I21" s="77">
        <v>465</v>
      </c>
      <c r="J21" s="21">
        <v>73</v>
      </c>
      <c r="K21" s="71">
        <v>73</v>
      </c>
      <c r="L21" s="21">
        <v>70</v>
      </c>
      <c r="M21" s="71">
        <v>70</v>
      </c>
      <c r="N21" s="21">
        <v>80</v>
      </c>
      <c r="O21" s="71">
        <v>80</v>
      </c>
      <c r="P21" s="21">
        <v>62</v>
      </c>
      <c r="Q21" s="71">
        <v>62</v>
      </c>
      <c r="R21" s="2">
        <v>285</v>
      </c>
      <c r="S21" s="21">
        <v>49</v>
      </c>
      <c r="T21" s="71">
        <v>49</v>
      </c>
      <c r="U21" s="21">
        <v>29</v>
      </c>
      <c r="V21" s="71">
        <v>29</v>
      </c>
      <c r="W21" s="77">
        <v>44</v>
      </c>
      <c r="X21" s="77">
        <v>45</v>
      </c>
      <c r="Y21" s="21">
        <v>25</v>
      </c>
      <c r="Z21" s="71">
        <v>25</v>
      </c>
      <c r="AA21" s="21">
        <v>32</v>
      </c>
      <c r="AB21" s="71">
        <v>32</v>
      </c>
      <c r="AC21" s="2">
        <v>179</v>
      </c>
      <c r="AD21" s="21">
        <v>0</v>
      </c>
      <c r="AE21" s="71">
        <v>0</v>
      </c>
      <c r="AF21" s="21">
        <v>0</v>
      </c>
      <c r="AG21" s="71">
        <v>0</v>
      </c>
      <c r="AH21" s="2">
        <v>0</v>
      </c>
    </row>
    <row r="22" spans="1:34" ht="15">
      <c r="A22" s="8" t="s">
        <v>37</v>
      </c>
      <c r="B22" s="23">
        <v>886</v>
      </c>
      <c r="C22" s="64">
        <v>886</v>
      </c>
      <c r="D22" s="23">
        <v>3</v>
      </c>
      <c r="E22" s="64">
        <v>3</v>
      </c>
      <c r="F22" s="23">
        <v>4</v>
      </c>
      <c r="G22" s="64">
        <v>4</v>
      </c>
      <c r="H22" s="2">
        <v>887</v>
      </c>
      <c r="I22" s="2">
        <v>887</v>
      </c>
      <c r="J22" s="23">
        <v>157</v>
      </c>
      <c r="K22" s="71">
        <v>157</v>
      </c>
      <c r="L22" s="23">
        <v>148</v>
      </c>
      <c r="M22" s="71">
        <v>148</v>
      </c>
      <c r="N22" s="23">
        <v>143</v>
      </c>
      <c r="O22" s="71">
        <v>143</v>
      </c>
      <c r="P22" s="23">
        <v>128</v>
      </c>
      <c r="Q22" s="71">
        <v>128</v>
      </c>
      <c r="R22" s="2">
        <v>576</v>
      </c>
      <c r="S22" s="23">
        <v>38</v>
      </c>
      <c r="T22" s="71">
        <v>38</v>
      </c>
      <c r="U22" s="23">
        <v>88</v>
      </c>
      <c r="V22" s="71">
        <v>88</v>
      </c>
      <c r="W22" s="23">
        <v>40</v>
      </c>
      <c r="X22" s="71">
        <v>40</v>
      </c>
      <c r="Y22" s="23">
        <v>77</v>
      </c>
      <c r="Z22" s="71">
        <v>77</v>
      </c>
      <c r="AA22" s="23">
        <v>68</v>
      </c>
      <c r="AB22" s="71">
        <v>68</v>
      </c>
      <c r="AC22" s="2">
        <v>311</v>
      </c>
      <c r="AD22" s="23">
        <v>0</v>
      </c>
      <c r="AE22" s="71">
        <v>0</v>
      </c>
      <c r="AF22" s="23">
        <v>0</v>
      </c>
      <c r="AG22" s="71">
        <v>0</v>
      </c>
      <c r="AH22" s="2">
        <v>0</v>
      </c>
    </row>
    <row r="23" spans="1:34" ht="15">
      <c r="A23" s="8" t="s">
        <v>38</v>
      </c>
      <c r="B23" s="51">
        <v>587</v>
      </c>
      <c r="C23" s="65">
        <v>587</v>
      </c>
      <c r="D23" s="51">
        <v>3</v>
      </c>
      <c r="E23" s="65">
        <v>3</v>
      </c>
      <c r="F23" s="51">
        <v>3</v>
      </c>
      <c r="G23" s="65">
        <v>3</v>
      </c>
      <c r="H23" s="2">
        <v>587</v>
      </c>
      <c r="I23" s="2">
        <v>587</v>
      </c>
      <c r="J23" s="51">
        <v>84</v>
      </c>
      <c r="K23" s="72">
        <v>84</v>
      </c>
      <c r="L23" s="51">
        <v>74</v>
      </c>
      <c r="M23" s="72">
        <v>74</v>
      </c>
      <c r="N23" s="51">
        <v>78</v>
      </c>
      <c r="O23" s="72">
        <v>78</v>
      </c>
      <c r="P23" s="51">
        <v>83</v>
      </c>
      <c r="Q23" s="72">
        <v>83</v>
      </c>
      <c r="R23" s="40">
        <v>319</v>
      </c>
      <c r="S23" s="51">
        <v>63</v>
      </c>
      <c r="T23" s="72">
        <v>63</v>
      </c>
      <c r="U23" s="51">
        <v>48</v>
      </c>
      <c r="V23" s="72">
        <v>48</v>
      </c>
      <c r="W23" s="51">
        <v>51</v>
      </c>
      <c r="X23" s="72">
        <v>51</v>
      </c>
      <c r="Y23" s="51">
        <v>57</v>
      </c>
      <c r="Z23" s="72">
        <v>57</v>
      </c>
      <c r="AA23" s="51">
        <v>49</v>
      </c>
      <c r="AB23" s="72">
        <v>49</v>
      </c>
      <c r="AC23" s="40">
        <f>SUM(S23:AA23)</f>
        <v>487</v>
      </c>
      <c r="AD23" s="51">
        <v>0</v>
      </c>
      <c r="AE23" s="72">
        <v>0</v>
      </c>
      <c r="AF23" s="51">
        <v>0</v>
      </c>
      <c r="AG23" s="72">
        <v>0</v>
      </c>
      <c r="AH23" s="40">
        <v>0</v>
      </c>
    </row>
    <row r="24" spans="1:34" ht="15">
      <c r="A24" s="16" t="s">
        <v>39</v>
      </c>
      <c r="B24" s="38">
        <f>SUM(B7:B23)</f>
        <v>8840</v>
      </c>
      <c r="C24" s="38">
        <v>8876</v>
      </c>
      <c r="D24" s="38">
        <f>SUM(D7:D23)</f>
        <v>61</v>
      </c>
      <c r="E24" s="38">
        <v>63</v>
      </c>
      <c r="F24" s="38">
        <f>SUM(F7:F23)</f>
        <v>37</v>
      </c>
      <c r="G24" s="38">
        <v>39</v>
      </c>
      <c r="H24" s="39">
        <f>SUM(H7:H23)</f>
        <v>8816</v>
      </c>
      <c r="I24" s="39">
        <v>8852</v>
      </c>
      <c r="J24" s="38">
        <v>1098</v>
      </c>
      <c r="K24" s="38">
        <v>1098</v>
      </c>
      <c r="L24" s="38">
        <f aca="true" t="shared" si="0" ref="L24:AH24">SUM(L7:L23)</f>
        <v>994</v>
      </c>
      <c r="M24" s="38">
        <v>994</v>
      </c>
      <c r="N24" s="38">
        <f t="shared" si="0"/>
        <v>932</v>
      </c>
      <c r="O24" s="38">
        <v>932</v>
      </c>
      <c r="P24" s="38">
        <f t="shared" si="0"/>
        <v>822</v>
      </c>
      <c r="Q24" s="38">
        <v>822</v>
      </c>
      <c r="R24" s="39">
        <f t="shared" si="0"/>
        <v>4019</v>
      </c>
      <c r="S24" s="38">
        <f t="shared" si="0"/>
        <v>785</v>
      </c>
      <c r="T24" s="38">
        <v>784</v>
      </c>
      <c r="U24" s="38">
        <f t="shared" si="0"/>
        <v>805</v>
      </c>
      <c r="V24" s="38">
        <v>805</v>
      </c>
      <c r="W24" s="38">
        <f t="shared" si="0"/>
        <v>791</v>
      </c>
      <c r="X24" s="38">
        <v>836</v>
      </c>
      <c r="Y24" s="38">
        <f t="shared" si="0"/>
        <v>800</v>
      </c>
      <c r="Z24" s="38">
        <v>800</v>
      </c>
      <c r="AA24" s="38">
        <f t="shared" si="0"/>
        <v>798</v>
      </c>
      <c r="AB24" s="38">
        <v>778</v>
      </c>
      <c r="AC24" s="39">
        <f t="shared" si="0"/>
        <v>4357</v>
      </c>
      <c r="AD24" s="38">
        <f t="shared" si="0"/>
        <v>485</v>
      </c>
      <c r="AE24" s="38">
        <v>484</v>
      </c>
      <c r="AF24" s="38">
        <f t="shared" si="0"/>
        <v>506</v>
      </c>
      <c r="AG24" s="38">
        <v>519</v>
      </c>
      <c r="AH24" s="39">
        <f t="shared" si="0"/>
        <v>991</v>
      </c>
    </row>
  </sheetData>
  <sheetProtection/>
  <mergeCells count="11">
    <mergeCell ref="C5:C6"/>
    <mergeCell ref="E5:E6"/>
    <mergeCell ref="G5:G6"/>
    <mergeCell ref="I5:I6"/>
    <mergeCell ref="D2:AC2"/>
    <mergeCell ref="A5:A6"/>
    <mergeCell ref="J5:AH5"/>
    <mergeCell ref="B5:B6"/>
    <mergeCell ref="D5:D6"/>
    <mergeCell ref="F5:F6"/>
    <mergeCell ref="H5:H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21"/>
  <sheetViews>
    <sheetView tabSelected="1" zoomScale="75" zoomScaleNormal="75" zoomScalePageLayoutView="0" workbookViewId="0" topLeftCell="A1">
      <pane xSplit="1" topLeftCell="B1" activePane="topRight" state="frozen"/>
      <selection pane="topLeft" activeCell="D20" sqref="D20:G20"/>
      <selection pane="topRight" activeCell="A16" sqref="A16:AQ16"/>
    </sheetView>
  </sheetViews>
  <sheetFormatPr defaultColWidth="9.140625" defaultRowHeight="15"/>
  <cols>
    <col min="1" max="1" width="19.8515625" style="0" customWidth="1"/>
    <col min="3" max="3" width="9.140625" style="5" customWidth="1"/>
    <col min="5" max="5" width="9.140625" style="5" customWidth="1"/>
    <col min="7" max="7" width="9.140625" style="5" customWidth="1"/>
    <col min="9" max="9" width="9.140625" style="5" customWidth="1"/>
    <col min="11" max="11" width="9.140625" style="5" customWidth="1"/>
    <col min="13" max="13" width="9.140625" style="5" customWidth="1"/>
    <col min="15" max="15" width="9.140625" style="5" customWidth="1"/>
    <col min="17" max="17" width="9.140625" style="5" customWidth="1"/>
    <col min="19" max="19" width="9.140625" style="5" customWidth="1"/>
    <col min="21" max="21" width="9.140625" style="5" customWidth="1"/>
    <col min="23" max="23" width="9.140625" style="5" customWidth="1"/>
    <col min="25" max="25" width="9.140625" style="5" customWidth="1"/>
    <col min="27" max="27" width="9.140625" style="5" customWidth="1"/>
    <col min="29" max="29" width="9.140625" style="5" customWidth="1"/>
    <col min="31" max="31" width="9.140625" style="5" customWidth="1"/>
    <col min="33" max="33" width="9.140625" style="5" customWidth="1"/>
    <col min="35" max="35" width="9.140625" style="5" customWidth="1"/>
    <col min="37" max="37" width="9.140625" style="5" customWidth="1"/>
    <col min="39" max="39" width="9.140625" style="5" customWidth="1"/>
    <col min="41" max="41" width="9.140625" style="5" customWidth="1"/>
  </cols>
  <sheetData>
    <row r="1" spans="1:43" ht="15">
      <c r="A1" s="118" t="s">
        <v>0</v>
      </c>
      <c r="B1" s="115" t="s">
        <v>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115" t="s">
        <v>6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  <c r="AD1" s="114" t="s">
        <v>7</v>
      </c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</row>
    <row r="2" spans="1:43" ht="31.5" customHeight="1">
      <c r="A2" s="119"/>
      <c r="B2" s="108" t="s">
        <v>255</v>
      </c>
      <c r="C2" s="108" t="s">
        <v>259</v>
      </c>
      <c r="D2" s="112" t="s">
        <v>256</v>
      </c>
      <c r="E2" s="112" t="s">
        <v>260</v>
      </c>
      <c r="F2" s="110" t="s">
        <v>235</v>
      </c>
      <c r="G2" s="110" t="s">
        <v>247</v>
      </c>
      <c r="H2" s="108" t="s">
        <v>257</v>
      </c>
      <c r="I2" s="108" t="s">
        <v>261</v>
      </c>
      <c r="J2" s="110" t="s">
        <v>230</v>
      </c>
      <c r="K2" s="110" t="s">
        <v>242</v>
      </c>
      <c r="L2" s="108" t="s">
        <v>258</v>
      </c>
      <c r="M2" s="108" t="s">
        <v>262</v>
      </c>
      <c r="N2" s="110" t="s">
        <v>228</v>
      </c>
      <c r="O2" s="110" t="s">
        <v>240</v>
      </c>
      <c r="P2" s="108" t="s">
        <v>255</v>
      </c>
      <c r="Q2" s="108" t="s">
        <v>259</v>
      </c>
      <c r="R2" s="112" t="s">
        <v>256</v>
      </c>
      <c r="S2" s="112" t="s">
        <v>260</v>
      </c>
      <c r="T2" s="110" t="s">
        <v>235</v>
      </c>
      <c r="U2" s="110" t="s">
        <v>247</v>
      </c>
      <c r="V2" s="108" t="s">
        <v>257</v>
      </c>
      <c r="W2" s="108" t="s">
        <v>261</v>
      </c>
      <c r="X2" s="110" t="s">
        <v>230</v>
      </c>
      <c r="Y2" s="110" t="s">
        <v>242</v>
      </c>
      <c r="Z2" s="108" t="s">
        <v>258</v>
      </c>
      <c r="AA2" s="108" t="s">
        <v>262</v>
      </c>
      <c r="AB2" s="110" t="s">
        <v>228</v>
      </c>
      <c r="AC2" s="110" t="s">
        <v>240</v>
      </c>
      <c r="AD2" s="108" t="s">
        <v>255</v>
      </c>
      <c r="AE2" s="108" t="s">
        <v>259</v>
      </c>
      <c r="AF2" s="112" t="s">
        <v>256</v>
      </c>
      <c r="AG2" s="112" t="s">
        <v>260</v>
      </c>
      <c r="AH2" s="110" t="s">
        <v>235</v>
      </c>
      <c r="AI2" s="110" t="s">
        <v>247</v>
      </c>
      <c r="AJ2" s="108" t="s">
        <v>257</v>
      </c>
      <c r="AK2" s="108" t="s">
        <v>261</v>
      </c>
      <c r="AL2" s="110" t="s">
        <v>230</v>
      </c>
      <c r="AM2" s="110" t="s">
        <v>242</v>
      </c>
      <c r="AN2" s="108" t="s">
        <v>258</v>
      </c>
      <c r="AO2" s="108" t="s">
        <v>262</v>
      </c>
      <c r="AP2" s="110" t="s">
        <v>228</v>
      </c>
      <c r="AQ2" s="110" t="s">
        <v>240</v>
      </c>
    </row>
    <row r="3" spans="1:43" ht="31.5" customHeight="1">
      <c r="A3" s="120"/>
      <c r="B3" s="109"/>
      <c r="C3" s="109"/>
      <c r="D3" s="113"/>
      <c r="E3" s="113"/>
      <c r="F3" s="111"/>
      <c r="G3" s="111"/>
      <c r="H3" s="109"/>
      <c r="I3" s="109"/>
      <c r="J3" s="111"/>
      <c r="K3" s="111"/>
      <c r="L3" s="109"/>
      <c r="M3" s="109"/>
      <c r="N3" s="111"/>
      <c r="O3" s="111"/>
      <c r="P3" s="109"/>
      <c r="Q3" s="109"/>
      <c r="R3" s="113"/>
      <c r="S3" s="113"/>
      <c r="T3" s="111"/>
      <c r="U3" s="111"/>
      <c r="V3" s="109"/>
      <c r="W3" s="109"/>
      <c r="X3" s="111"/>
      <c r="Y3" s="111"/>
      <c r="Z3" s="109"/>
      <c r="AA3" s="109"/>
      <c r="AB3" s="111"/>
      <c r="AC3" s="111"/>
      <c r="AD3" s="109"/>
      <c r="AE3" s="109"/>
      <c r="AF3" s="113"/>
      <c r="AG3" s="113"/>
      <c r="AH3" s="111"/>
      <c r="AI3" s="111"/>
      <c r="AJ3" s="109"/>
      <c r="AK3" s="109"/>
      <c r="AL3" s="111"/>
      <c r="AM3" s="111"/>
      <c r="AN3" s="109"/>
      <c r="AO3" s="109"/>
      <c r="AP3" s="111"/>
      <c r="AQ3" s="111"/>
    </row>
    <row r="4" spans="1:43" ht="15">
      <c r="A4" s="89" t="s">
        <v>23</v>
      </c>
      <c r="B4" s="54">
        <v>47</v>
      </c>
      <c r="C4" s="54">
        <v>47</v>
      </c>
      <c r="D4" s="41">
        <v>32</v>
      </c>
      <c r="E4" s="41">
        <v>32</v>
      </c>
      <c r="F4" s="26">
        <v>14</v>
      </c>
      <c r="G4" s="26">
        <v>14</v>
      </c>
      <c r="H4" s="41">
        <v>15</v>
      </c>
      <c r="I4" s="41">
        <v>15</v>
      </c>
      <c r="J4" s="26">
        <v>5</v>
      </c>
      <c r="K4" s="26">
        <v>5</v>
      </c>
      <c r="L4" s="2">
        <v>0</v>
      </c>
      <c r="M4" s="41">
        <v>0</v>
      </c>
      <c r="N4" s="26">
        <v>0</v>
      </c>
      <c r="O4" s="26">
        <v>0</v>
      </c>
      <c r="P4" s="79">
        <v>280</v>
      </c>
      <c r="Q4" s="79">
        <v>312</v>
      </c>
      <c r="R4" s="79">
        <v>141</v>
      </c>
      <c r="S4" s="79">
        <v>154</v>
      </c>
      <c r="T4" s="79">
        <v>41</v>
      </c>
      <c r="U4" s="79">
        <v>47</v>
      </c>
      <c r="V4" s="79">
        <v>139</v>
      </c>
      <c r="W4" s="79">
        <v>158</v>
      </c>
      <c r="X4" s="79">
        <v>17</v>
      </c>
      <c r="Y4" s="79">
        <v>20</v>
      </c>
      <c r="Z4" s="2">
        <v>0</v>
      </c>
      <c r="AA4" s="41">
        <v>0</v>
      </c>
      <c r="AB4" s="71">
        <v>0</v>
      </c>
      <c r="AC4" s="26">
        <v>0</v>
      </c>
      <c r="AD4" s="41">
        <v>0</v>
      </c>
      <c r="AE4" s="41">
        <v>0</v>
      </c>
      <c r="AF4" s="2">
        <v>0</v>
      </c>
      <c r="AG4" s="41">
        <v>0</v>
      </c>
      <c r="AH4" s="71">
        <v>0</v>
      </c>
      <c r="AI4" s="26">
        <v>0</v>
      </c>
      <c r="AJ4" s="2">
        <v>0</v>
      </c>
      <c r="AK4" s="41">
        <v>0</v>
      </c>
      <c r="AL4" s="71">
        <v>0</v>
      </c>
      <c r="AM4" s="26">
        <v>0</v>
      </c>
      <c r="AN4" s="2">
        <v>0</v>
      </c>
      <c r="AO4" s="41">
        <v>0</v>
      </c>
      <c r="AP4" s="71">
        <v>0</v>
      </c>
      <c r="AQ4" s="71">
        <v>0</v>
      </c>
    </row>
    <row r="5" spans="1:43" ht="15">
      <c r="A5" s="86" t="s">
        <v>24</v>
      </c>
      <c r="B5" s="55">
        <v>52</v>
      </c>
      <c r="C5" s="55">
        <v>52</v>
      </c>
      <c r="D5" s="2">
        <v>32</v>
      </c>
      <c r="E5" s="2">
        <v>32</v>
      </c>
      <c r="F5" s="50">
        <v>8</v>
      </c>
      <c r="G5" s="71">
        <v>8</v>
      </c>
      <c r="H5" s="2">
        <v>20</v>
      </c>
      <c r="I5" s="2">
        <v>20</v>
      </c>
      <c r="J5" s="50">
        <v>5</v>
      </c>
      <c r="K5" s="71">
        <v>5</v>
      </c>
      <c r="L5" s="2">
        <v>0</v>
      </c>
      <c r="M5" s="2">
        <v>0</v>
      </c>
      <c r="N5" s="50">
        <v>0</v>
      </c>
      <c r="O5" s="71">
        <v>0</v>
      </c>
      <c r="P5" s="2">
        <v>299</v>
      </c>
      <c r="Q5" s="2">
        <v>299</v>
      </c>
      <c r="R5" s="2">
        <v>162</v>
      </c>
      <c r="S5" s="2">
        <v>162</v>
      </c>
      <c r="T5" s="50">
        <v>53</v>
      </c>
      <c r="U5" s="71">
        <v>53</v>
      </c>
      <c r="V5" s="2">
        <v>137</v>
      </c>
      <c r="W5" s="2">
        <v>137</v>
      </c>
      <c r="X5" s="50">
        <v>19</v>
      </c>
      <c r="Y5" s="71">
        <v>19</v>
      </c>
      <c r="Z5" s="2">
        <v>0</v>
      </c>
      <c r="AA5" s="2">
        <v>0</v>
      </c>
      <c r="AB5" s="71">
        <v>0</v>
      </c>
      <c r="AC5" s="71">
        <v>0</v>
      </c>
      <c r="AD5" s="77">
        <v>4</v>
      </c>
      <c r="AE5" s="77">
        <v>2</v>
      </c>
      <c r="AF5" s="77">
        <v>1</v>
      </c>
      <c r="AG5" s="77">
        <v>0</v>
      </c>
      <c r="AH5" s="71">
        <v>0</v>
      </c>
      <c r="AI5" s="71">
        <v>0</v>
      </c>
      <c r="AJ5" s="77">
        <v>3</v>
      </c>
      <c r="AK5" s="77">
        <v>2</v>
      </c>
      <c r="AL5" s="50">
        <v>2</v>
      </c>
      <c r="AM5" s="71">
        <v>2</v>
      </c>
      <c r="AN5" s="2">
        <v>0</v>
      </c>
      <c r="AO5" s="2">
        <v>0</v>
      </c>
      <c r="AP5" s="71">
        <v>0</v>
      </c>
      <c r="AQ5" s="71">
        <v>0</v>
      </c>
    </row>
    <row r="6" spans="1:43" ht="15">
      <c r="A6" s="8" t="s">
        <v>25</v>
      </c>
      <c r="B6" s="55">
        <v>28</v>
      </c>
      <c r="C6" s="55">
        <v>28</v>
      </c>
      <c r="D6" s="2">
        <v>17</v>
      </c>
      <c r="E6" s="2">
        <v>17</v>
      </c>
      <c r="F6" s="50">
        <v>4</v>
      </c>
      <c r="G6" s="71">
        <v>4</v>
      </c>
      <c r="H6" s="2">
        <v>11</v>
      </c>
      <c r="I6" s="2">
        <v>11</v>
      </c>
      <c r="J6" s="50">
        <v>2</v>
      </c>
      <c r="K6" s="71">
        <v>2</v>
      </c>
      <c r="L6" s="2">
        <v>0</v>
      </c>
      <c r="M6" s="2">
        <v>0</v>
      </c>
      <c r="N6" s="50">
        <v>0</v>
      </c>
      <c r="O6" s="71">
        <v>0</v>
      </c>
      <c r="P6" s="2">
        <v>120</v>
      </c>
      <c r="Q6" s="2">
        <v>120</v>
      </c>
      <c r="R6" s="2">
        <v>61</v>
      </c>
      <c r="S6" s="2">
        <v>61</v>
      </c>
      <c r="T6" s="50">
        <v>22</v>
      </c>
      <c r="U6" s="71">
        <v>22</v>
      </c>
      <c r="V6" s="2">
        <v>59</v>
      </c>
      <c r="W6" s="2">
        <v>59</v>
      </c>
      <c r="X6" s="50">
        <v>7</v>
      </c>
      <c r="Y6" s="71">
        <v>7</v>
      </c>
      <c r="Z6" s="2">
        <v>0</v>
      </c>
      <c r="AA6" s="2">
        <v>0</v>
      </c>
      <c r="AB6" s="50">
        <v>0</v>
      </c>
      <c r="AC6" s="71">
        <v>0</v>
      </c>
      <c r="AD6" s="2">
        <v>5</v>
      </c>
      <c r="AE6" s="2">
        <v>5</v>
      </c>
      <c r="AF6" s="2">
        <v>0</v>
      </c>
      <c r="AG6" s="2">
        <v>0</v>
      </c>
      <c r="AH6" s="50">
        <v>0</v>
      </c>
      <c r="AI6" s="71">
        <v>0</v>
      </c>
      <c r="AJ6" s="2">
        <v>5</v>
      </c>
      <c r="AK6" s="2">
        <v>5</v>
      </c>
      <c r="AL6" s="50">
        <v>4</v>
      </c>
      <c r="AM6" s="71">
        <v>4</v>
      </c>
      <c r="AN6" s="2">
        <v>0</v>
      </c>
      <c r="AO6" s="2">
        <v>0</v>
      </c>
      <c r="AP6" s="50">
        <v>0</v>
      </c>
      <c r="AQ6" s="71">
        <v>0</v>
      </c>
    </row>
    <row r="7" spans="1:43" ht="15">
      <c r="A7" s="86" t="s">
        <v>40</v>
      </c>
      <c r="B7" s="55">
        <v>18</v>
      </c>
      <c r="C7" s="55">
        <v>18</v>
      </c>
      <c r="D7" s="2">
        <v>0</v>
      </c>
      <c r="E7" s="2">
        <v>0</v>
      </c>
      <c r="F7" s="71">
        <v>0</v>
      </c>
      <c r="G7" s="71">
        <v>0</v>
      </c>
      <c r="H7" s="2">
        <v>18</v>
      </c>
      <c r="I7" s="2">
        <v>18</v>
      </c>
      <c r="J7" s="50">
        <v>2</v>
      </c>
      <c r="K7" s="71">
        <v>2</v>
      </c>
      <c r="L7" s="2">
        <v>0</v>
      </c>
      <c r="M7" s="2">
        <v>0</v>
      </c>
      <c r="N7" s="50">
        <v>0</v>
      </c>
      <c r="O7" s="71">
        <v>0</v>
      </c>
      <c r="P7" s="77">
        <v>90</v>
      </c>
      <c r="Q7" s="77">
        <v>80</v>
      </c>
      <c r="R7" s="2">
        <v>0</v>
      </c>
      <c r="S7" s="2">
        <v>0</v>
      </c>
      <c r="T7" s="50">
        <v>0</v>
      </c>
      <c r="U7" s="71">
        <v>0</v>
      </c>
      <c r="V7" s="77">
        <v>90</v>
      </c>
      <c r="W7" s="77">
        <v>80</v>
      </c>
      <c r="X7" s="77">
        <v>25</v>
      </c>
      <c r="Y7" s="77">
        <v>17</v>
      </c>
      <c r="Z7" s="2">
        <v>0</v>
      </c>
      <c r="AA7" s="2">
        <v>0</v>
      </c>
      <c r="AB7" s="71">
        <v>0</v>
      </c>
      <c r="AC7" s="71">
        <v>0</v>
      </c>
      <c r="AD7" s="77">
        <v>5</v>
      </c>
      <c r="AE7" s="77">
        <v>2</v>
      </c>
      <c r="AF7" s="2">
        <v>0</v>
      </c>
      <c r="AG7" s="2">
        <v>0</v>
      </c>
      <c r="AH7" s="71">
        <v>0</v>
      </c>
      <c r="AI7" s="71">
        <v>0</v>
      </c>
      <c r="AJ7" s="77">
        <v>5</v>
      </c>
      <c r="AK7" s="77">
        <v>2</v>
      </c>
      <c r="AL7" s="77">
        <v>2</v>
      </c>
      <c r="AM7" s="77">
        <v>0</v>
      </c>
      <c r="AN7" s="2">
        <v>0</v>
      </c>
      <c r="AO7" s="2">
        <v>0</v>
      </c>
      <c r="AP7" s="71">
        <v>0</v>
      </c>
      <c r="AQ7" s="71">
        <v>0</v>
      </c>
    </row>
    <row r="8" spans="1:43" ht="15">
      <c r="A8" s="87" t="s">
        <v>26</v>
      </c>
      <c r="B8" s="55">
        <v>46</v>
      </c>
      <c r="C8" s="55">
        <v>46</v>
      </c>
      <c r="D8" s="2">
        <v>39</v>
      </c>
      <c r="E8" s="2">
        <v>39</v>
      </c>
      <c r="F8" s="50">
        <v>11</v>
      </c>
      <c r="G8" s="71">
        <v>11</v>
      </c>
      <c r="H8" s="2">
        <v>7</v>
      </c>
      <c r="I8" s="2">
        <v>7</v>
      </c>
      <c r="J8" s="50">
        <v>2</v>
      </c>
      <c r="K8" s="71">
        <v>2</v>
      </c>
      <c r="L8" s="2">
        <v>0</v>
      </c>
      <c r="M8" s="2">
        <v>0</v>
      </c>
      <c r="N8" s="50">
        <v>0</v>
      </c>
      <c r="O8" s="71">
        <v>0</v>
      </c>
      <c r="P8" s="2">
        <v>249</v>
      </c>
      <c r="Q8" s="2">
        <v>249</v>
      </c>
      <c r="R8" s="2">
        <v>182</v>
      </c>
      <c r="S8" s="2">
        <v>182</v>
      </c>
      <c r="T8" s="50">
        <v>44</v>
      </c>
      <c r="U8" s="71">
        <v>44</v>
      </c>
      <c r="V8" s="2">
        <v>67</v>
      </c>
      <c r="W8" s="2">
        <v>67</v>
      </c>
      <c r="X8" s="50">
        <v>7</v>
      </c>
      <c r="Y8" s="71">
        <v>7</v>
      </c>
      <c r="Z8" s="2">
        <v>0</v>
      </c>
      <c r="AA8" s="2">
        <v>0</v>
      </c>
      <c r="AB8" s="71">
        <v>0</v>
      </c>
      <c r="AC8" s="71">
        <v>0</v>
      </c>
      <c r="AD8" s="77">
        <v>14</v>
      </c>
      <c r="AE8" s="77">
        <v>13</v>
      </c>
      <c r="AF8" s="2">
        <v>1</v>
      </c>
      <c r="AG8" s="2">
        <v>1</v>
      </c>
      <c r="AH8" s="50">
        <v>1</v>
      </c>
      <c r="AI8" s="71">
        <v>1</v>
      </c>
      <c r="AJ8" s="77">
        <v>13</v>
      </c>
      <c r="AK8" s="77">
        <v>12</v>
      </c>
      <c r="AL8" s="50">
        <v>0</v>
      </c>
      <c r="AM8" s="71">
        <v>0</v>
      </c>
      <c r="AN8" s="2">
        <v>0</v>
      </c>
      <c r="AO8" s="2">
        <v>0</v>
      </c>
      <c r="AP8" s="50">
        <v>0</v>
      </c>
      <c r="AQ8" s="71">
        <v>0</v>
      </c>
    </row>
    <row r="9" spans="1:43" ht="15">
      <c r="A9" s="102" t="s">
        <v>27</v>
      </c>
      <c r="B9" s="55">
        <v>40</v>
      </c>
      <c r="C9" s="55">
        <v>40</v>
      </c>
      <c r="D9" s="2">
        <v>0</v>
      </c>
      <c r="E9" s="2">
        <v>0</v>
      </c>
      <c r="F9" s="71">
        <v>0</v>
      </c>
      <c r="G9" s="71">
        <v>0</v>
      </c>
      <c r="H9" s="2">
        <v>40</v>
      </c>
      <c r="I9" s="2">
        <v>40</v>
      </c>
      <c r="J9" s="50">
        <v>12</v>
      </c>
      <c r="K9" s="71">
        <v>12</v>
      </c>
      <c r="L9" s="2">
        <v>0</v>
      </c>
      <c r="M9" s="2">
        <v>0</v>
      </c>
      <c r="N9" s="71">
        <v>0</v>
      </c>
      <c r="O9" s="71">
        <v>0</v>
      </c>
      <c r="P9" s="2">
        <v>163</v>
      </c>
      <c r="Q9" s="2">
        <v>163</v>
      </c>
      <c r="R9" s="2">
        <v>0</v>
      </c>
      <c r="S9" s="2">
        <v>0</v>
      </c>
      <c r="T9" s="50">
        <v>0</v>
      </c>
      <c r="U9" s="71">
        <v>0</v>
      </c>
      <c r="V9" s="2">
        <v>163</v>
      </c>
      <c r="W9" s="2">
        <v>163</v>
      </c>
      <c r="X9" s="50">
        <v>22</v>
      </c>
      <c r="Y9" s="71">
        <v>22</v>
      </c>
      <c r="Z9" s="2">
        <v>0</v>
      </c>
      <c r="AA9" s="2">
        <v>0</v>
      </c>
      <c r="AB9" s="71">
        <v>0</v>
      </c>
      <c r="AC9" s="71">
        <v>0</v>
      </c>
      <c r="AD9" s="77">
        <v>4</v>
      </c>
      <c r="AE9" s="77">
        <v>2</v>
      </c>
      <c r="AF9" s="2">
        <v>0</v>
      </c>
      <c r="AG9" s="2">
        <v>0</v>
      </c>
      <c r="AH9" s="71">
        <v>0</v>
      </c>
      <c r="AI9" s="71">
        <v>0</v>
      </c>
      <c r="AJ9" s="77">
        <v>4</v>
      </c>
      <c r="AK9" s="77">
        <v>2</v>
      </c>
      <c r="AL9" s="77">
        <v>2</v>
      </c>
      <c r="AM9" s="77">
        <v>1</v>
      </c>
      <c r="AN9" s="2">
        <v>0</v>
      </c>
      <c r="AO9" s="2">
        <v>0</v>
      </c>
      <c r="AP9" s="71">
        <v>0</v>
      </c>
      <c r="AQ9" s="71">
        <v>0</v>
      </c>
    </row>
    <row r="10" spans="1:43" ht="15">
      <c r="A10" s="86" t="s">
        <v>28</v>
      </c>
      <c r="B10" s="2">
        <v>41</v>
      </c>
      <c r="C10" s="2">
        <v>41</v>
      </c>
      <c r="D10" s="2">
        <v>0</v>
      </c>
      <c r="E10" s="2">
        <v>0</v>
      </c>
      <c r="F10" s="71">
        <v>0</v>
      </c>
      <c r="G10" s="71">
        <v>0</v>
      </c>
      <c r="H10" s="2">
        <v>41</v>
      </c>
      <c r="I10" s="2">
        <v>41</v>
      </c>
      <c r="J10" s="50">
        <v>4</v>
      </c>
      <c r="K10" s="71">
        <v>4</v>
      </c>
      <c r="L10" s="2">
        <v>0</v>
      </c>
      <c r="M10" s="2">
        <v>0</v>
      </c>
      <c r="N10" s="71">
        <v>0</v>
      </c>
      <c r="O10" s="71">
        <v>0</v>
      </c>
      <c r="P10" s="2">
        <v>117</v>
      </c>
      <c r="Q10" s="2">
        <v>117</v>
      </c>
      <c r="R10" s="2">
        <v>0</v>
      </c>
      <c r="S10" s="2">
        <v>0</v>
      </c>
      <c r="T10" s="50">
        <v>0</v>
      </c>
      <c r="U10" s="71">
        <v>0</v>
      </c>
      <c r="V10" s="2">
        <v>117</v>
      </c>
      <c r="W10" s="2">
        <v>117</v>
      </c>
      <c r="X10" s="50">
        <v>26</v>
      </c>
      <c r="Y10" s="71">
        <v>26</v>
      </c>
      <c r="Z10" s="2">
        <v>0</v>
      </c>
      <c r="AA10" s="2">
        <v>0</v>
      </c>
      <c r="AB10" s="71">
        <v>0</v>
      </c>
      <c r="AC10" s="71">
        <v>0</v>
      </c>
      <c r="AD10" s="77">
        <v>1</v>
      </c>
      <c r="AE10" s="77">
        <v>0</v>
      </c>
      <c r="AF10" s="2">
        <v>0</v>
      </c>
      <c r="AG10" s="2">
        <v>0</v>
      </c>
      <c r="AH10" s="71">
        <v>0</v>
      </c>
      <c r="AI10" s="71">
        <v>0</v>
      </c>
      <c r="AJ10" s="77">
        <v>1</v>
      </c>
      <c r="AK10" s="77">
        <v>0</v>
      </c>
      <c r="AL10" s="77">
        <v>1</v>
      </c>
      <c r="AM10" s="77">
        <v>0</v>
      </c>
      <c r="AN10" s="2">
        <v>0</v>
      </c>
      <c r="AO10" s="2">
        <v>0</v>
      </c>
      <c r="AP10" s="71">
        <v>0</v>
      </c>
      <c r="AQ10" s="71">
        <v>0</v>
      </c>
    </row>
    <row r="11" spans="1:43" ht="15">
      <c r="A11" s="101" t="s">
        <v>29</v>
      </c>
      <c r="B11" s="80">
        <v>6</v>
      </c>
      <c r="C11" s="80">
        <v>8</v>
      </c>
      <c r="D11" s="2">
        <v>6</v>
      </c>
      <c r="E11" s="2">
        <v>6</v>
      </c>
      <c r="F11" s="50">
        <v>1</v>
      </c>
      <c r="G11" s="71">
        <v>1</v>
      </c>
      <c r="H11" s="77">
        <v>0</v>
      </c>
      <c r="I11" s="77">
        <v>2</v>
      </c>
      <c r="J11" s="71">
        <v>0</v>
      </c>
      <c r="K11" s="71">
        <v>0</v>
      </c>
      <c r="L11" s="2">
        <v>0</v>
      </c>
      <c r="M11" s="2">
        <v>0</v>
      </c>
      <c r="N11" s="71">
        <v>0</v>
      </c>
      <c r="O11" s="71">
        <v>0</v>
      </c>
      <c r="P11" s="77">
        <v>87</v>
      </c>
      <c r="Q11" s="77">
        <v>85</v>
      </c>
      <c r="R11" s="2">
        <v>59</v>
      </c>
      <c r="S11" s="2">
        <v>59</v>
      </c>
      <c r="T11" s="50">
        <v>16</v>
      </c>
      <c r="U11" s="71">
        <v>16</v>
      </c>
      <c r="V11" s="77">
        <v>28</v>
      </c>
      <c r="W11" s="77">
        <v>26</v>
      </c>
      <c r="X11" s="50">
        <v>1</v>
      </c>
      <c r="Y11" s="71">
        <v>1</v>
      </c>
      <c r="Z11" s="2">
        <v>0</v>
      </c>
      <c r="AA11" s="2">
        <v>0</v>
      </c>
      <c r="AB11" s="71">
        <v>0</v>
      </c>
      <c r="AC11" s="71">
        <v>0</v>
      </c>
      <c r="AD11" s="77">
        <v>27</v>
      </c>
      <c r="AE11" s="77">
        <v>26</v>
      </c>
      <c r="AF11" s="2">
        <v>0</v>
      </c>
      <c r="AG11" s="2">
        <v>0</v>
      </c>
      <c r="AH11" s="50">
        <v>0</v>
      </c>
      <c r="AI11" s="71">
        <v>0</v>
      </c>
      <c r="AJ11" s="77">
        <v>27</v>
      </c>
      <c r="AK11" s="77">
        <v>26</v>
      </c>
      <c r="AL11" s="77">
        <v>5</v>
      </c>
      <c r="AM11" s="77">
        <v>4</v>
      </c>
      <c r="AN11" s="2">
        <v>0</v>
      </c>
      <c r="AO11" s="2">
        <v>0</v>
      </c>
      <c r="AP11" s="71">
        <v>0</v>
      </c>
      <c r="AQ11" s="71">
        <v>0</v>
      </c>
    </row>
    <row r="12" spans="1:43" ht="15">
      <c r="A12" s="86" t="s">
        <v>30</v>
      </c>
      <c r="B12" s="55">
        <v>28</v>
      </c>
      <c r="C12" s="55">
        <v>28</v>
      </c>
      <c r="D12" s="2">
        <v>14</v>
      </c>
      <c r="E12" s="2">
        <v>14</v>
      </c>
      <c r="F12" s="50">
        <v>0</v>
      </c>
      <c r="G12" s="71">
        <v>0</v>
      </c>
      <c r="H12" s="2">
        <v>14</v>
      </c>
      <c r="I12" s="2">
        <v>14</v>
      </c>
      <c r="J12" s="50">
        <v>3</v>
      </c>
      <c r="K12" s="71">
        <v>3</v>
      </c>
      <c r="L12" s="2">
        <v>0</v>
      </c>
      <c r="M12" s="2">
        <v>0</v>
      </c>
      <c r="N12" s="71">
        <v>0</v>
      </c>
      <c r="O12" s="71">
        <v>0</v>
      </c>
      <c r="P12" s="2">
        <v>194</v>
      </c>
      <c r="Q12" s="2">
        <v>194</v>
      </c>
      <c r="R12" s="2">
        <v>123</v>
      </c>
      <c r="S12" s="2">
        <v>123</v>
      </c>
      <c r="T12" s="50">
        <v>20</v>
      </c>
      <c r="U12" s="71">
        <v>20</v>
      </c>
      <c r="V12" s="2">
        <v>71</v>
      </c>
      <c r="W12" s="2">
        <v>71</v>
      </c>
      <c r="X12" s="77">
        <v>9</v>
      </c>
      <c r="Y12" s="77">
        <v>8</v>
      </c>
      <c r="Z12" s="2">
        <v>0</v>
      </c>
      <c r="AA12" s="2">
        <v>0</v>
      </c>
      <c r="AB12" s="71">
        <v>0</v>
      </c>
      <c r="AC12" s="71">
        <v>0</v>
      </c>
      <c r="AD12" s="77">
        <v>2</v>
      </c>
      <c r="AE12" s="77">
        <v>0</v>
      </c>
      <c r="AF12" s="2">
        <v>0</v>
      </c>
      <c r="AG12" s="2">
        <v>0</v>
      </c>
      <c r="AH12" s="71">
        <v>0</v>
      </c>
      <c r="AI12" s="71">
        <v>0</v>
      </c>
      <c r="AJ12" s="77">
        <v>2</v>
      </c>
      <c r="AK12" s="77">
        <v>0</v>
      </c>
      <c r="AL12" s="71">
        <v>0</v>
      </c>
      <c r="AM12" s="71">
        <v>0</v>
      </c>
      <c r="AN12" s="2">
        <v>0</v>
      </c>
      <c r="AO12" s="2">
        <v>0</v>
      </c>
      <c r="AP12" s="71">
        <v>0</v>
      </c>
      <c r="AQ12" s="71">
        <v>0</v>
      </c>
    </row>
    <row r="13" spans="1:43" ht="15">
      <c r="A13" s="86" t="s">
        <v>31</v>
      </c>
      <c r="B13" s="55">
        <v>15</v>
      </c>
      <c r="C13" s="55">
        <v>15</v>
      </c>
      <c r="D13" s="2">
        <v>10</v>
      </c>
      <c r="E13" s="2">
        <v>10</v>
      </c>
      <c r="F13" s="50">
        <v>4</v>
      </c>
      <c r="G13" s="71">
        <v>4</v>
      </c>
      <c r="H13" s="2">
        <v>5</v>
      </c>
      <c r="I13" s="2">
        <v>5</v>
      </c>
      <c r="J13" s="71">
        <v>0</v>
      </c>
      <c r="K13" s="71">
        <v>0</v>
      </c>
      <c r="L13" s="2">
        <v>0</v>
      </c>
      <c r="M13" s="2">
        <v>0</v>
      </c>
      <c r="N13" s="71">
        <v>0</v>
      </c>
      <c r="O13" s="71">
        <v>0</v>
      </c>
      <c r="P13" s="2">
        <v>23</v>
      </c>
      <c r="Q13" s="2">
        <v>23</v>
      </c>
      <c r="R13" s="77">
        <v>12</v>
      </c>
      <c r="S13" s="77">
        <v>13</v>
      </c>
      <c r="T13" s="50">
        <v>2</v>
      </c>
      <c r="U13" s="71">
        <v>2</v>
      </c>
      <c r="V13" s="77">
        <v>11</v>
      </c>
      <c r="W13" s="77">
        <v>10</v>
      </c>
      <c r="X13" s="50">
        <v>1</v>
      </c>
      <c r="Y13" s="71">
        <v>1</v>
      </c>
      <c r="Z13" s="2">
        <v>0</v>
      </c>
      <c r="AA13" s="2">
        <v>0</v>
      </c>
      <c r="AB13" s="71">
        <v>0</v>
      </c>
      <c r="AC13" s="71">
        <v>0</v>
      </c>
      <c r="AD13" s="2">
        <v>3</v>
      </c>
      <c r="AE13" s="2">
        <v>3</v>
      </c>
      <c r="AF13" s="2">
        <v>0</v>
      </c>
      <c r="AG13" s="2">
        <v>0</v>
      </c>
      <c r="AH13" s="71">
        <v>0</v>
      </c>
      <c r="AI13" s="71">
        <v>0</v>
      </c>
      <c r="AJ13" s="2">
        <v>3</v>
      </c>
      <c r="AK13" s="2">
        <v>3</v>
      </c>
      <c r="AL13" s="71">
        <v>0</v>
      </c>
      <c r="AM13" s="71">
        <v>0</v>
      </c>
      <c r="AN13" s="2">
        <v>0</v>
      </c>
      <c r="AO13" s="2">
        <v>0</v>
      </c>
      <c r="AP13" s="71">
        <v>0</v>
      </c>
      <c r="AQ13" s="71">
        <v>0</v>
      </c>
    </row>
    <row r="14" spans="1:43" ht="15">
      <c r="A14" s="87" t="s">
        <v>32</v>
      </c>
      <c r="B14" s="55">
        <v>0</v>
      </c>
      <c r="C14" s="55">
        <v>0</v>
      </c>
      <c r="D14" s="2">
        <v>0</v>
      </c>
      <c r="E14" s="2">
        <v>0</v>
      </c>
      <c r="F14" s="71">
        <v>0</v>
      </c>
      <c r="G14" s="71">
        <v>0</v>
      </c>
      <c r="H14" s="2">
        <v>0</v>
      </c>
      <c r="I14" s="2">
        <v>0</v>
      </c>
      <c r="J14" s="71">
        <v>0</v>
      </c>
      <c r="K14" s="71">
        <v>0</v>
      </c>
      <c r="L14" s="2">
        <v>0</v>
      </c>
      <c r="M14" s="2">
        <v>0</v>
      </c>
      <c r="N14" s="71">
        <v>0</v>
      </c>
      <c r="O14" s="71">
        <v>0</v>
      </c>
      <c r="P14" s="77">
        <v>19</v>
      </c>
      <c r="Q14" s="77">
        <v>18</v>
      </c>
      <c r="R14" s="2">
        <v>10</v>
      </c>
      <c r="S14" s="2">
        <v>10</v>
      </c>
      <c r="T14" s="50">
        <v>5</v>
      </c>
      <c r="U14" s="71">
        <v>5</v>
      </c>
      <c r="V14" s="77">
        <v>9</v>
      </c>
      <c r="W14" s="77">
        <v>8</v>
      </c>
      <c r="X14" s="50">
        <v>0</v>
      </c>
      <c r="Y14" s="71">
        <v>0</v>
      </c>
      <c r="Z14" s="2">
        <v>0</v>
      </c>
      <c r="AA14" s="2">
        <v>0</v>
      </c>
      <c r="AB14" s="71">
        <v>0</v>
      </c>
      <c r="AC14" s="71">
        <v>0</v>
      </c>
      <c r="AD14" s="77">
        <v>11</v>
      </c>
      <c r="AE14" s="77">
        <v>9</v>
      </c>
      <c r="AF14" s="2">
        <v>0</v>
      </c>
      <c r="AG14" s="2">
        <v>0</v>
      </c>
      <c r="AH14" s="50">
        <v>0</v>
      </c>
      <c r="AI14" s="71">
        <v>0</v>
      </c>
      <c r="AJ14" s="77">
        <v>11</v>
      </c>
      <c r="AK14" s="77">
        <v>9</v>
      </c>
      <c r="AL14" s="50">
        <v>2</v>
      </c>
      <c r="AM14" s="71">
        <v>2</v>
      </c>
      <c r="AN14" s="2">
        <v>0</v>
      </c>
      <c r="AO14" s="2">
        <v>0</v>
      </c>
      <c r="AP14" s="71">
        <v>0</v>
      </c>
      <c r="AQ14" s="71">
        <v>0</v>
      </c>
    </row>
    <row r="15" spans="1:43" ht="15">
      <c r="A15" s="87" t="s">
        <v>33</v>
      </c>
      <c r="B15" s="54">
        <v>7</v>
      </c>
      <c r="C15" s="54">
        <v>7</v>
      </c>
      <c r="D15" s="41">
        <v>4</v>
      </c>
      <c r="E15" s="41">
        <v>4</v>
      </c>
      <c r="F15" s="26">
        <v>3</v>
      </c>
      <c r="G15" s="26">
        <v>3</v>
      </c>
      <c r="H15" s="41">
        <v>3</v>
      </c>
      <c r="I15" s="41">
        <v>3</v>
      </c>
      <c r="J15" s="26">
        <v>0</v>
      </c>
      <c r="K15" s="26">
        <v>0</v>
      </c>
      <c r="L15" s="2">
        <v>0</v>
      </c>
      <c r="M15" s="41">
        <v>0</v>
      </c>
      <c r="N15" s="71">
        <v>0</v>
      </c>
      <c r="O15" s="26">
        <v>0</v>
      </c>
      <c r="P15" s="41">
        <v>129</v>
      </c>
      <c r="Q15" s="41">
        <v>129</v>
      </c>
      <c r="R15" s="41">
        <v>84</v>
      </c>
      <c r="S15" s="41">
        <v>84</v>
      </c>
      <c r="T15" s="26">
        <v>21</v>
      </c>
      <c r="U15" s="26">
        <v>21</v>
      </c>
      <c r="V15" s="41">
        <v>45</v>
      </c>
      <c r="W15" s="41">
        <v>45</v>
      </c>
      <c r="X15" s="26">
        <v>9</v>
      </c>
      <c r="Y15" s="26">
        <v>9</v>
      </c>
      <c r="Z15" s="2">
        <v>0</v>
      </c>
      <c r="AA15" s="41">
        <v>0</v>
      </c>
      <c r="AB15" s="71">
        <v>0</v>
      </c>
      <c r="AC15" s="26">
        <v>0</v>
      </c>
      <c r="AD15" s="79">
        <v>3</v>
      </c>
      <c r="AE15" s="79">
        <v>2</v>
      </c>
      <c r="AF15" s="41">
        <v>0</v>
      </c>
      <c r="AG15" s="41">
        <v>0</v>
      </c>
      <c r="AH15" s="26">
        <v>0</v>
      </c>
      <c r="AI15" s="26">
        <v>0</v>
      </c>
      <c r="AJ15" s="79">
        <v>3</v>
      </c>
      <c r="AK15" s="79">
        <v>2</v>
      </c>
      <c r="AL15" s="26">
        <v>2</v>
      </c>
      <c r="AM15" s="26">
        <v>2</v>
      </c>
      <c r="AN15" s="2">
        <v>0</v>
      </c>
      <c r="AO15" s="41">
        <v>0</v>
      </c>
      <c r="AP15" s="71">
        <v>0</v>
      </c>
      <c r="AQ15" s="71">
        <v>0</v>
      </c>
    </row>
    <row r="16" spans="1:43" ht="15">
      <c r="A16" s="8" t="s">
        <v>34</v>
      </c>
      <c r="B16" s="55">
        <v>9</v>
      </c>
      <c r="C16" s="55">
        <v>9</v>
      </c>
      <c r="D16" s="2">
        <v>5</v>
      </c>
      <c r="E16" s="2">
        <v>5</v>
      </c>
      <c r="F16" s="103">
        <v>0</v>
      </c>
      <c r="G16" s="103">
        <v>0</v>
      </c>
      <c r="H16" s="2">
        <v>2</v>
      </c>
      <c r="I16" s="2">
        <v>2</v>
      </c>
      <c r="J16" s="103">
        <v>0</v>
      </c>
      <c r="K16" s="103">
        <v>0</v>
      </c>
      <c r="L16" s="2">
        <v>2</v>
      </c>
      <c r="M16" s="2">
        <v>2</v>
      </c>
      <c r="N16" s="103">
        <v>2</v>
      </c>
      <c r="O16" s="103">
        <v>2</v>
      </c>
      <c r="P16" s="2">
        <v>53</v>
      </c>
      <c r="Q16" s="2">
        <v>53</v>
      </c>
      <c r="R16" s="2">
        <v>24</v>
      </c>
      <c r="S16" s="2">
        <v>24</v>
      </c>
      <c r="T16" s="103">
        <v>4</v>
      </c>
      <c r="U16" s="103">
        <v>4</v>
      </c>
      <c r="V16" s="2">
        <v>27</v>
      </c>
      <c r="W16" s="2">
        <v>27</v>
      </c>
      <c r="X16" s="103">
        <v>4</v>
      </c>
      <c r="Y16" s="103">
        <v>4</v>
      </c>
      <c r="Z16" s="2">
        <v>2</v>
      </c>
      <c r="AA16" s="2">
        <v>2</v>
      </c>
      <c r="AB16" s="103">
        <v>2</v>
      </c>
      <c r="AC16" s="103">
        <v>2</v>
      </c>
      <c r="AD16" s="2">
        <v>22</v>
      </c>
      <c r="AE16" s="2">
        <v>22</v>
      </c>
      <c r="AF16" s="2">
        <v>3</v>
      </c>
      <c r="AG16" s="2">
        <v>3</v>
      </c>
      <c r="AH16" s="103">
        <v>3</v>
      </c>
      <c r="AI16" s="103">
        <v>3</v>
      </c>
      <c r="AJ16" s="2">
        <v>18</v>
      </c>
      <c r="AK16" s="2">
        <v>18</v>
      </c>
      <c r="AL16" s="103">
        <v>9</v>
      </c>
      <c r="AM16" s="103">
        <v>9</v>
      </c>
      <c r="AN16" s="2">
        <v>1</v>
      </c>
      <c r="AO16" s="2">
        <v>1</v>
      </c>
      <c r="AP16" s="103">
        <v>1</v>
      </c>
      <c r="AQ16" s="103">
        <v>1</v>
      </c>
    </row>
    <row r="17" spans="1:43" ht="15">
      <c r="A17" s="88" t="s">
        <v>35</v>
      </c>
      <c r="B17" s="80">
        <v>17</v>
      </c>
      <c r="C17" s="80">
        <v>18</v>
      </c>
      <c r="D17" s="2">
        <v>12</v>
      </c>
      <c r="E17" s="2">
        <v>12</v>
      </c>
      <c r="F17" s="50">
        <v>1</v>
      </c>
      <c r="G17" s="71">
        <v>1</v>
      </c>
      <c r="H17" s="77">
        <v>5</v>
      </c>
      <c r="I17" s="77">
        <v>6</v>
      </c>
      <c r="J17" s="50">
        <v>4</v>
      </c>
      <c r="K17" s="71">
        <v>4</v>
      </c>
      <c r="L17" s="2">
        <v>0</v>
      </c>
      <c r="M17" s="2">
        <v>0</v>
      </c>
      <c r="N17" s="50">
        <v>0</v>
      </c>
      <c r="O17" s="71">
        <v>0</v>
      </c>
      <c r="P17" s="77">
        <v>134</v>
      </c>
      <c r="Q17" s="77">
        <v>132</v>
      </c>
      <c r="R17" s="2">
        <v>76</v>
      </c>
      <c r="S17" s="2">
        <v>76</v>
      </c>
      <c r="T17" s="77">
        <v>15</v>
      </c>
      <c r="U17" s="77">
        <v>16</v>
      </c>
      <c r="V17" s="77">
        <v>58</v>
      </c>
      <c r="W17" s="77">
        <v>56</v>
      </c>
      <c r="X17" s="77">
        <v>11</v>
      </c>
      <c r="Y17" s="77">
        <v>10</v>
      </c>
      <c r="Z17" s="2">
        <v>0</v>
      </c>
      <c r="AA17" s="2">
        <v>0</v>
      </c>
      <c r="AB17" s="50">
        <v>0</v>
      </c>
      <c r="AC17" s="71">
        <v>0</v>
      </c>
      <c r="AD17" s="77">
        <v>9</v>
      </c>
      <c r="AE17" s="77">
        <v>10</v>
      </c>
      <c r="AF17" s="77">
        <v>2</v>
      </c>
      <c r="AG17" s="77">
        <v>4</v>
      </c>
      <c r="AH17" s="50">
        <v>0</v>
      </c>
      <c r="AI17" s="71">
        <v>0</v>
      </c>
      <c r="AJ17" s="77">
        <v>7</v>
      </c>
      <c r="AK17" s="77">
        <v>6</v>
      </c>
      <c r="AL17" s="50">
        <v>4</v>
      </c>
      <c r="AM17" s="71">
        <v>4</v>
      </c>
      <c r="AN17" s="2">
        <v>0</v>
      </c>
      <c r="AO17" s="2">
        <v>0</v>
      </c>
      <c r="AP17" s="50">
        <v>0</v>
      </c>
      <c r="AQ17" s="71">
        <v>0</v>
      </c>
    </row>
    <row r="18" spans="1:43" ht="15">
      <c r="A18" s="87" t="s">
        <v>36</v>
      </c>
      <c r="B18" s="80">
        <v>16</v>
      </c>
      <c r="C18" s="80">
        <v>6</v>
      </c>
      <c r="D18" s="77">
        <v>12</v>
      </c>
      <c r="E18" s="77">
        <v>4</v>
      </c>
      <c r="F18" s="50">
        <v>3</v>
      </c>
      <c r="G18" s="71">
        <v>3</v>
      </c>
      <c r="H18" s="77">
        <v>4</v>
      </c>
      <c r="I18" s="77">
        <v>2</v>
      </c>
      <c r="J18" s="77">
        <v>1</v>
      </c>
      <c r="K18" s="77">
        <v>0</v>
      </c>
      <c r="L18" s="2">
        <v>0</v>
      </c>
      <c r="M18" s="2">
        <v>0</v>
      </c>
      <c r="N18" s="71">
        <v>0</v>
      </c>
      <c r="O18" s="71">
        <v>0</v>
      </c>
      <c r="P18" s="77">
        <v>133</v>
      </c>
      <c r="Q18" s="77">
        <v>77</v>
      </c>
      <c r="R18" s="77">
        <v>87</v>
      </c>
      <c r="S18" s="77">
        <v>59</v>
      </c>
      <c r="T18" s="77">
        <v>20</v>
      </c>
      <c r="U18" s="77">
        <v>21</v>
      </c>
      <c r="V18" s="77">
        <v>46</v>
      </c>
      <c r="W18" s="77">
        <v>18</v>
      </c>
      <c r="X18" s="77">
        <v>2</v>
      </c>
      <c r="Y18" s="77">
        <v>0</v>
      </c>
      <c r="Z18" s="2">
        <v>0</v>
      </c>
      <c r="AA18" s="2">
        <v>0</v>
      </c>
      <c r="AB18" s="71">
        <v>0</v>
      </c>
      <c r="AC18" s="71">
        <v>0</v>
      </c>
      <c r="AD18" s="77">
        <v>15</v>
      </c>
      <c r="AE18" s="77">
        <v>1</v>
      </c>
      <c r="AF18" s="2">
        <v>0</v>
      </c>
      <c r="AG18" s="2">
        <v>0</v>
      </c>
      <c r="AH18" s="50">
        <v>0</v>
      </c>
      <c r="AI18" s="71">
        <v>0</v>
      </c>
      <c r="AJ18" s="77">
        <v>15</v>
      </c>
      <c r="AK18" s="77">
        <v>1</v>
      </c>
      <c r="AL18" s="77">
        <v>8</v>
      </c>
      <c r="AM18" s="77">
        <v>0</v>
      </c>
      <c r="AN18" s="2">
        <v>0</v>
      </c>
      <c r="AO18" s="2">
        <v>0</v>
      </c>
      <c r="AP18" s="71">
        <v>0</v>
      </c>
      <c r="AQ18" s="71">
        <v>0</v>
      </c>
    </row>
    <row r="19" spans="1:43" ht="15">
      <c r="A19" s="8" t="s">
        <v>37</v>
      </c>
      <c r="B19" s="55">
        <v>50</v>
      </c>
      <c r="C19" s="55">
        <v>50</v>
      </c>
      <c r="D19" s="2">
        <v>33</v>
      </c>
      <c r="E19" s="2">
        <v>33</v>
      </c>
      <c r="F19" s="50">
        <v>12</v>
      </c>
      <c r="G19" s="71">
        <v>12</v>
      </c>
      <c r="H19" s="2">
        <v>17</v>
      </c>
      <c r="I19" s="2">
        <v>17</v>
      </c>
      <c r="J19" s="50">
        <v>5</v>
      </c>
      <c r="K19" s="71">
        <v>5</v>
      </c>
      <c r="L19" s="2">
        <v>0</v>
      </c>
      <c r="M19" s="2">
        <v>0</v>
      </c>
      <c r="N19" s="71">
        <v>0</v>
      </c>
      <c r="O19" s="71">
        <v>0</v>
      </c>
      <c r="P19" s="2">
        <v>262</v>
      </c>
      <c r="Q19" s="2">
        <v>262</v>
      </c>
      <c r="R19" s="2">
        <v>197</v>
      </c>
      <c r="S19" s="2">
        <v>197</v>
      </c>
      <c r="T19" s="50">
        <v>54</v>
      </c>
      <c r="U19" s="71">
        <v>54</v>
      </c>
      <c r="V19" s="2">
        <v>65</v>
      </c>
      <c r="W19" s="2">
        <v>65</v>
      </c>
      <c r="X19" s="50">
        <v>5</v>
      </c>
      <c r="Y19" s="71">
        <v>5</v>
      </c>
      <c r="Z19" s="2">
        <v>0</v>
      </c>
      <c r="AA19" s="2">
        <v>0</v>
      </c>
      <c r="AB19" s="71">
        <v>0</v>
      </c>
      <c r="AC19" s="71">
        <v>0</v>
      </c>
      <c r="AD19" s="2">
        <v>2</v>
      </c>
      <c r="AE19" s="2">
        <v>2</v>
      </c>
      <c r="AF19" s="2">
        <v>0</v>
      </c>
      <c r="AG19" s="2">
        <v>0</v>
      </c>
      <c r="AH19" s="71">
        <v>0</v>
      </c>
      <c r="AI19" s="71">
        <v>0</v>
      </c>
      <c r="AJ19" s="2">
        <v>2</v>
      </c>
      <c r="AK19" s="2">
        <v>2</v>
      </c>
      <c r="AL19" s="71">
        <v>0</v>
      </c>
      <c r="AM19" s="71">
        <v>0</v>
      </c>
      <c r="AN19" s="2">
        <v>0</v>
      </c>
      <c r="AO19" s="2">
        <v>0</v>
      </c>
      <c r="AP19" s="71">
        <v>0</v>
      </c>
      <c r="AQ19" s="71">
        <v>0</v>
      </c>
    </row>
    <row r="20" spans="1:43" ht="15">
      <c r="A20" s="86" t="s">
        <v>38</v>
      </c>
      <c r="B20" s="55">
        <f>SUM(D20,H20)</f>
        <v>18</v>
      </c>
      <c r="C20" s="55">
        <v>18</v>
      </c>
      <c r="D20" s="2">
        <v>9</v>
      </c>
      <c r="E20" s="2">
        <v>9</v>
      </c>
      <c r="F20" s="50">
        <v>0</v>
      </c>
      <c r="G20" s="71">
        <v>0</v>
      </c>
      <c r="H20" s="2">
        <v>9</v>
      </c>
      <c r="I20" s="2">
        <v>9</v>
      </c>
      <c r="J20" s="50">
        <v>4</v>
      </c>
      <c r="K20" s="71">
        <v>4</v>
      </c>
      <c r="L20" s="2">
        <v>0</v>
      </c>
      <c r="M20" s="2">
        <v>0</v>
      </c>
      <c r="N20" s="50">
        <v>0</v>
      </c>
      <c r="O20" s="71">
        <v>0</v>
      </c>
      <c r="P20" s="2">
        <f>SUM(R20,V20)</f>
        <v>192</v>
      </c>
      <c r="Q20" s="2">
        <v>192</v>
      </c>
      <c r="R20" s="2">
        <v>120</v>
      </c>
      <c r="S20" s="2">
        <v>120</v>
      </c>
      <c r="T20" s="50">
        <v>50</v>
      </c>
      <c r="U20" s="71">
        <v>50</v>
      </c>
      <c r="V20" s="2">
        <v>72</v>
      </c>
      <c r="W20" s="2">
        <v>72</v>
      </c>
      <c r="X20" s="50">
        <v>8</v>
      </c>
      <c r="Y20" s="71">
        <v>8</v>
      </c>
      <c r="Z20" s="2">
        <v>0</v>
      </c>
      <c r="AA20" s="2">
        <v>0</v>
      </c>
      <c r="AB20" s="50">
        <v>0</v>
      </c>
      <c r="AC20" s="71">
        <v>0</v>
      </c>
      <c r="AD20" s="77">
        <v>3</v>
      </c>
      <c r="AE20" s="77">
        <v>1</v>
      </c>
      <c r="AF20" s="2">
        <v>0</v>
      </c>
      <c r="AG20" s="2">
        <v>0</v>
      </c>
      <c r="AH20" s="50">
        <v>0</v>
      </c>
      <c r="AI20" s="71">
        <v>0</v>
      </c>
      <c r="AJ20" s="77">
        <v>3</v>
      </c>
      <c r="AK20" s="77">
        <v>1</v>
      </c>
      <c r="AL20" s="77">
        <v>2</v>
      </c>
      <c r="AM20" s="77">
        <v>1</v>
      </c>
      <c r="AN20" s="2">
        <v>0</v>
      </c>
      <c r="AO20" s="2">
        <v>0</v>
      </c>
      <c r="AP20" s="71">
        <v>0</v>
      </c>
      <c r="AQ20" s="71">
        <v>0</v>
      </c>
    </row>
    <row r="21" spans="1:43" ht="15">
      <c r="A21" s="16" t="s">
        <v>39</v>
      </c>
      <c r="B21" s="39">
        <f aca="true" t="shared" si="0" ref="B21:AH21">SUM(B4:B20)</f>
        <v>438</v>
      </c>
      <c r="C21" s="39">
        <v>422</v>
      </c>
      <c r="D21" s="39">
        <f t="shared" si="0"/>
        <v>225</v>
      </c>
      <c r="E21" s="39">
        <v>212</v>
      </c>
      <c r="F21" s="38">
        <f t="shared" si="0"/>
        <v>61</v>
      </c>
      <c r="G21" s="38">
        <v>61</v>
      </c>
      <c r="H21" s="39">
        <f t="shared" si="0"/>
        <v>211</v>
      </c>
      <c r="I21" s="39">
        <v>210</v>
      </c>
      <c r="J21" s="38">
        <f t="shared" si="0"/>
        <v>49</v>
      </c>
      <c r="K21" s="38">
        <v>48</v>
      </c>
      <c r="L21" s="39">
        <f t="shared" si="0"/>
        <v>2</v>
      </c>
      <c r="M21" s="39">
        <v>0</v>
      </c>
      <c r="N21" s="38">
        <f t="shared" si="0"/>
        <v>2</v>
      </c>
      <c r="O21" s="38">
        <v>0</v>
      </c>
      <c r="P21" s="39">
        <f t="shared" si="0"/>
        <v>2544</v>
      </c>
      <c r="Q21" s="39">
        <v>2454</v>
      </c>
      <c r="R21" s="39">
        <f t="shared" si="0"/>
        <v>1338</v>
      </c>
      <c r="S21" s="39">
        <v>1300</v>
      </c>
      <c r="T21" s="38">
        <f t="shared" si="0"/>
        <v>367</v>
      </c>
      <c r="U21" s="38">
        <v>371</v>
      </c>
      <c r="V21" s="39">
        <f t="shared" si="0"/>
        <v>1204</v>
      </c>
      <c r="W21" s="39">
        <v>1154</v>
      </c>
      <c r="X21" s="38">
        <f t="shared" si="0"/>
        <v>173</v>
      </c>
      <c r="Y21" s="38">
        <v>162</v>
      </c>
      <c r="Z21" s="39">
        <f t="shared" si="0"/>
        <v>2</v>
      </c>
      <c r="AA21" s="39">
        <v>0</v>
      </c>
      <c r="AB21" s="38">
        <f t="shared" si="0"/>
        <v>2</v>
      </c>
      <c r="AC21" s="38">
        <v>0</v>
      </c>
      <c r="AD21" s="39">
        <f t="shared" si="0"/>
        <v>130</v>
      </c>
      <c r="AE21" s="39">
        <v>83</v>
      </c>
      <c r="AF21" s="39">
        <f t="shared" si="0"/>
        <v>7</v>
      </c>
      <c r="AG21" s="39">
        <v>5</v>
      </c>
      <c r="AH21" s="38">
        <f t="shared" si="0"/>
        <v>4</v>
      </c>
      <c r="AI21" s="38">
        <v>1</v>
      </c>
      <c r="AJ21" s="39">
        <f>SUM(AJ5:AJ20)</f>
        <v>122</v>
      </c>
      <c r="AK21" s="39">
        <v>78</v>
      </c>
      <c r="AL21" s="38">
        <f>SUM(AL4:AL20)</f>
        <v>43</v>
      </c>
      <c r="AM21" s="38">
        <v>25</v>
      </c>
      <c r="AN21" s="39">
        <f>SUM(AN4:AN20)</f>
        <v>1</v>
      </c>
      <c r="AO21" s="39">
        <v>0</v>
      </c>
      <c r="AP21" s="38">
        <f>SUM(AP4:AP20)</f>
        <v>1</v>
      </c>
      <c r="AQ21" s="38">
        <v>0</v>
      </c>
    </row>
  </sheetData>
  <sheetProtection/>
  <mergeCells count="46">
    <mergeCell ref="P1:AC1"/>
    <mergeCell ref="AN2:AN3"/>
    <mergeCell ref="AP2:AP3"/>
    <mergeCell ref="Z2:Z3"/>
    <mergeCell ref="AB2:AB3"/>
    <mergeCell ref="AD2:AD3"/>
    <mergeCell ref="AF2:AF3"/>
    <mergeCell ref="AH2:AH3"/>
    <mergeCell ref="AK2:AK3"/>
    <mergeCell ref="R2:R3"/>
    <mergeCell ref="H2:H3"/>
    <mergeCell ref="J2:J3"/>
    <mergeCell ref="I2:I3"/>
    <mergeCell ref="T2:T3"/>
    <mergeCell ref="V2:V3"/>
    <mergeCell ref="X2:X3"/>
    <mergeCell ref="Q2:Q3"/>
    <mergeCell ref="S2:S3"/>
    <mergeCell ref="U2:U3"/>
    <mergeCell ref="W2:W3"/>
    <mergeCell ref="E2:E3"/>
    <mergeCell ref="G2:G3"/>
    <mergeCell ref="A1:A3"/>
    <mergeCell ref="B2:B3"/>
    <mergeCell ref="D2:D3"/>
    <mergeCell ref="F2:F3"/>
    <mergeCell ref="AG2:AG3"/>
    <mergeCell ref="AI2:AI3"/>
    <mergeCell ref="L2:L3"/>
    <mergeCell ref="N2:N3"/>
    <mergeCell ref="P2:P3"/>
    <mergeCell ref="AD1:AQ1"/>
    <mergeCell ref="AQ2:AQ3"/>
    <mergeCell ref="B1:O1"/>
    <mergeCell ref="O2:O3"/>
    <mergeCell ref="C2:C3"/>
    <mergeCell ref="AJ2:AJ3"/>
    <mergeCell ref="AL2:AL3"/>
    <mergeCell ref="K2:K3"/>
    <mergeCell ref="M2:M3"/>
    <mergeCell ref="AM2:AM3"/>
    <mergeCell ref="AO2:AO3"/>
    <mergeCell ref="Y2:Y3"/>
    <mergeCell ref="AA2:AA3"/>
    <mergeCell ref="AC2:AC3"/>
    <mergeCell ref="AE2:AE3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4.00390625" style="0" customWidth="1"/>
    <col min="2" max="2" width="13.7109375" style="0" customWidth="1"/>
    <col min="3" max="3" width="13.7109375" style="5" customWidth="1"/>
    <col min="4" max="4" width="16.00390625" style="0" customWidth="1"/>
    <col min="5" max="5" width="16.00390625" style="5" customWidth="1"/>
  </cols>
  <sheetData>
    <row r="1" spans="1:5" s="74" customFormat="1" ht="60">
      <c r="A1" s="75" t="s">
        <v>0</v>
      </c>
      <c r="B1" s="75" t="s">
        <v>263</v>
      </c>
      <c r="C1" s="75" t="s">
        <v>265</v>
      </c>
      <c r="D1" s="75" t="s">
        <v>264</v>
      </c>
      <c r="E1" s="75" t="s">
        <v>266</v>
      </c>
    </row>
    <row r="2" spans="1:5" s="94" customFormat="1" ht="15">
      <c r="A2" s="90" t="s">
        <v>23</v>
      </c>
      <c r="B2" s="91">
        <v>52</v>
      </c>
      <c r="C2" s="92">
        <v>0.58</v>
      </c>
      <c r="D2" s="91">
        <v>100</v>
      </c>
      <c r="E2" s="93">
        <v>1</v>
      </c>
    </row>
    <row r="3" spans="1:5" s="94" customFormat="1" ht="15">
      <c r="A3" s="95" t="s">
        <v>24</v>
      </c>
      <c r="B3" s="96">
        <v>60</v>
      </c>
      <c r="C3" s="97">
        <v>0.57</v>
      </c>
      <c r="D3" s="96">
        <v>99</v>
      </c>
      <c r="E3" s="97">
        <v>0.98</v>
      </c>
    </row>
    <row r="4" spans="1:5" s="94" customFormat="1" ht="15">
      <c r="A4" s="67" t="s">
        <v>25</v>
      </c>
      <c r="B4" s="66">
        <v>41.3</v>
      </c>
      <c r="C4" s="97">
        <v>0.4</v>
      </c>
      <c r="D4" s="66">
        <v>98.4</v>
      </c>
      <c r="E4" s="97">
        <v>0.98</v>
      </c>
    </row>
    <row r="5" spans="1:5" s="94" customFormat="1" ht="15">
      <c r="A5" s="95" t="s">
        <v>40</v>
      </c>
      <c r="B5" s="66">
        <v>39.13</v>
      </c>
      <c r="C5" s="98">
        <v>0.34</v>
      </c>
      <c r="D5" s="96">
        <v>98.5</v>
      </c>
      <c r="E5" s="97">
        <v>0.97</v>
      </c>
    </row>
    <row r="6" spans="1:5" s="94" customFormat="1" ht="15">
      <c r="A6" s="67" t="s">
        <v>26</v>
      </c>
      <c r="B6" s="66">
        <v>46.5</v>
      </c>
      <c r="C6" s="97">
        <v>0.43</v>
      </c>
      <c r="D6" s="66">
        <v>98</v>
      </c>
      <c r="E6" s="97">
        <v>0.97</v>
      </c>
    </row>
    <row r="7" spans="1:5" s="94" customFormat="1" ht="15">
      <c r="A7" s="99" t="s">
        <v>27</v>
      </c>
      <c r="B7" s="66">
        <v>52.3</v>
      </c>
      <c r="C7" s="98">
        <v>0.38</v>
      </c>
      <c r="D7" s="66">
        <v>99</v>
      </c>
      <c r="E7" s="97">
        <v>0.99</v>
      </c>
    </row>
    <row r="8" spans="1:5" s="94" customFormat="1" ht="15">
      <c r="A8" s="95" t="s">
        <v>28</v>
      </c>
      <c r="B8" s="66">
        <v>58</v>
      </c>
      <c r="C8" s="98">
        <v>0.57</v>
      </c>
      <c r="D8" s="66">
        <v>99.6</v>
      </c>
      <c r="E8" s="97">
        <v>1</v>
      </c>
    </row>
    <row r="9" spans="1:5" s="94" customFormat="1" ht="15">
      <c r="A9" s="100" t="s">
        <v>29</v>
      </c>
      <c r="B9" s="96">
        <v>27.8</v>
      </c>
      <c r="C9" s="97">
        <v>0.31</v>
      </c>
      <c r="D9" s="96">
        <v>91.4</v>
      </c>
      <c r="E9" s="97">
        <v>0.91</v>
      </c>
    </row>
    <row r="10" spans="1:5" s="94" customFormat="1" ht="15">
      <c r="A10" s="95" t="s">
        <v>30</v>
      </c>
      <c r="B10" s="96">
        <v>44</v>
      </c>
      <c r="C10" s="97">
        <v>0.42</v>
      </c>
      <c r="D10" s="96">
        <v>99.6</v>
      </c>
      <c r="E10" s="97">
        <v>0.99</v>
      </c>
    </row>
    <row r="11" spans="1:5" s="94" customFormat="1" ht="15">
      <c r="A11" s="95" t="s">
        <v>31</v>
      </c>
      <c r="B11" s="66">
        <v>38.8</v>
      </c>
      <c r="C11" s="98">
        <v>0.4</v>
      </c>
      <c r="D11" s="66">
        <v>96.9</v>
      </c>
      <c r="E11" s="97">
        <v>0.98</v>
      </c>
    </row>
    <row r="12" spans="1:5" ht="15">
      <c r="A12" s="8" t="s">
        <v>32</v>
      </c>
      <c r="B12" s="58">
        <v>21</v>
      </c>
      <c r="C12" s="84">
        <v>0.21</v>
      </c>
      <c r="D12" s="58">
        <v>87.5</v>
      </c>
      <c r="E12" s="81">
        <v>0.84</v>
      </c>
    </row>
    <row r="13" spans="1:5" ht="15">
      <c r="A13" s="8" t="s">
        <v>33</v>
      </c>
      <c r="B13" s="26">
        <v>43</v>
      </c>
      <c r="C13" s="85">
        <v>0.41</v>
      </c>
      <c r="D13" s="26">
        <v>99</v>
      </c>
      <c r="E13" s="81">
        <v>0.98</v>
      </c>
    </row>
    <row r="14" spans="1:5" ht="15">
      <c r="A14" s="8" t="s">
        <v>34</v>
      </c>
      <c r="B14" s="21">
        <v>24.5</v>
      </c>
      <c r="C14" s="81">
        <v>0.08</v>
      </c>
      <c r="D14" s="21">
        <v>91</v>
      </c>
      <c r="E14" s="81">
        <v>0.78</v>
      </c>
    </row>
    <row r="15" spans="1:5" ht="15">
      <c r="A15" s="12" t="s">
        <v>35</v>
      </c>
      <c r="B15" s="58">
        <v>37</v>
      </c>
      <c r="C15" s="83">
        <v>0.37</v>
      </c>
      <c r="D15" s="58">
        <v>98</v>
      </c>
      <c r="E15" s="81">
        <v>0.96</v>
      </c>
    </row>
    <row r="16" spans="1:5" ht="15">
      <c r="A16" s="8" t="s">
        <v>36</v>
      </c>
      <c r="B16" s="21">
        <v>38</v>
      </c>
      <c r="C16" s="81">
        <v>0.34</v>
      </c>
      <c r="D16" s="21">
        <v>96</v>
      </c>
      <c r="E16" s="81">
        <v>0.94</v>
      </c>
    </row>
    <row r="17" spans="1:5" ht="15">
      <c r="A17" s="8" t="s">
        <v>37</v>
      </c>
      <c r="B17" s="58">
        <v>42.7</v>
      </c>
      <c r="C17" s="81">
        <v>0.4</v>
      </c>
      <c r="D17" s="58">
        <v>99.7</v>
      </c>
      <c r="E17" s="81">
        <v>0.99</v>
      </c>
    </row>
    <row r="18" spans="1:5" ht="15">
      <c r="A18" s="14" t="s">
        <v>38</v>
      </c>
      <c r="B18" s="45">
        <v>41.7</v>
      </c>
      <c r="C18" s="81">
        <v>0.42</v>
      </c>
      <c r="D18" s="45">
        <v>99.4</v>
      </c>
      <c r="E18" s="81">
        <v>0.99</v>
      </c>
    </row>
    <row r="19" spans="1:5" ht="15">
      <c r="A19" s="16" t="s">
        <v>39</v>
      </c>
      <c r="B19" s="57">
        <v>42.7</v>
      </c>
      <c r="C19" s="82">
        <v>0.39</v>
      </c>
      <c r="D19" s="57">
        <v>98</v>
      </c>
      <c r="E19" s="82">
        <v>0.96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8" sqref="A8:A10"/>
    </sheetView>
  </sheetViews>
  <sheetFormatPr defaultColWidth="9.140625" defaultRowHeight="15"/>
  <cols>
    <col min="1" max="1" width="22.00390625" style="0" customWidth="1"/>
    <col min="2" max="2" width="23.421875" style="0" customWidth="1"/>
    <col min="5" max="5" width="25.7109375" style="0" customWidth="1"/>
    <col min="6" max="6" width="29.8515625" style="0" customWidth="1"/>
  </cols>
  <sheetData>
    <row r="1" spans="1:6" ht="15">
      <c r="A1" s="3"/>
      <c r="B1" s="106" t="s">
        <v>8</v>
      </c>
      <c r="C1" s="106"/>
      <c r="D1" s="106"/>
      <c r="E1" s="106"/>
      <c r="F1" s="106"/>
    </row>
    <row r="3" spans="1:6" ht="15">
      <c r="A3" s="121" t="s">
        <v>0</v>
      </c>
      <c r="B3" s="122" t="s">
        <v>9</v>
      </c>
      <c r="C3" s="122" t="s">
        <v>10</v>
      </c>
      <c r="D3" s="122" t="s">
        <v>11</v>
      </c>
      <c r="E3" s="122" t="s">
        <v>12</v>
      </c>
      <c r="F3" s="122" t="s">
        <v>13</v>
      </c>
    </row>
    <row r="4" spans="1:6" ht="15">
      <c r="A4" s="121"/>
      <c r="B4" s="122"/>
      <c r="C4" s="122"/>
      <c r="D4" s="122"/>
      <c r="E4" s="122"/>
      <c r="F4" s="122"/>
    </row>
    <row r="5" spans="1:6" ht="45">
      <c r="A5" s="129" t="s">
        <v>57</v>
      </c>
      <c r="B5" s="15" t="s">
        <v>58</v>
      </c>
      <c r="C5" s="15" t="s">
        <v>59</v>
      </c>
      <c r="D5" s="15" t="s">
        <v>60</v>
      </c>
      <c r="E5" s="15" t="s">
        <v>61</v>
      </c>
      <c r="F5" s="15" t="s">
        <v>62</v>
      </c>
    </row>
    <row r="6" spans="1:6" ht="45">
      <c r="A6" s="130"/>
      <c r="B6" s="15" t="s">
        <v>63</v>
      </c>
      <c r="C6" s="15" t="s">
        <v>64</v>
      </c>
      <c r="D6" s="15" t="s">
        <v>60</v>
      </c>
      <c r="E6" s="15" t="s">
        <v>61</v>
      </c>
      <c r="F6" s="15" t="s">
        <v>62</v>
      </c>
    </row>
    <row r="7" spans="1:6" ht="15">
      <c r="A7" s="36" t="s">
        <v>114</v>
      </c>
      <c r="B7" s="8" t="s">
        <v>110</v>
      </c>
      <c r="C7" s="35" t="s">
        <v>111</v>
      </c>
      <c r="D7" s="8">
        <v>80</v>
      </c>
      <c r="E7" s="8" t="s">
        <v>112</v>
      </c>
      <c r="F7" s="8" t="s">
        <v>113</v>
      </c>
    </row>
    <row r="8" spans="1:6" ht="15">
      <c r="A8" s="124" t="s">
        <v>138</v>
      </c>
      <c r="B8" s="125" t="s">
        <v>139</v>
      </c>
      <c r="C8" s="49" t="s">
        <v>140</v>
      </c>
      <c r="D8" s="49">
        <v>10</v>
      </c>
      <c r="E8" s="126" t="s">
        <v>141</v>
      </c>
      <c r="F8" s="127" t="s">
        <v>142</v>
      </c>
    </row>
    <row r="9" spans="1:6" ht="15">
      <c r="A9" s="124"/>
      <c r="B9" s="125"/>
      <c r="C9" s="49" t="s">
        <v>143</v>
      </c>
      <c r="D9" s="49">
        <v>10</v>
      </c>
      <c r="E9" s="126"/>
      <c r="F9" s="128"/>
    </row>
    <row r="10" spans="1:6" ht="169.5" customHeight="1">
      <c r="A10" s="124"/>
      <c r="B10" s="125"/>
      <c r="C10" s="49" t="s">
        <v>144</v>
      </c>
      <c r="D10" s="49">
        <v>10</v>
      </c>
      <c r="E10" s="126"/>
      <c r="F10" s="128"/>
    </row>
    <row r="11" spans="1:6" ht="60">
      <c r="A11" s="123" t="s">
        <v>150</v>
      </c>
      <c r="B11" s="46" t="s">
        <v>151</v>
      </c>
      <c r="C11" s="46" t="s">
        <v>152</v>
      </c>
      <c r="D11" s="46">
        <v>4</v>
      </c>
      <c r="E11" s="46" t="s">
        <v>153</v>
      </c>
      <c r="F11" s="46" t="s">
        <v>154</v>
      </c>
    </row>
    <row r="12" spans="1:6" ht="60">
      <c r="A12" s="119"/>
      <c r="B12" s="46" t="s">
        <v>151</v>
      </c>
      <c r="C12" s="46" t="s">
        <v>155</v>
      </c>
      <c r="D12" s="46">
        <v>1</v>
      </c>
      <c r="E12" s="46" t="s">
        <v>153</v>
      </c>
      <c r="F12" s="46" t="s">
        <v>154</v>
      </c>
    </row>
    <row r="13" spans="1:6" ht="60">
      <c r="A13" s="119"/>
      <c r="B13" s="46" t="s">
        <v>156</v>
      </c>
      <c r="C13" s="46" t="s">
        <v>157</v>
      </c>
      <c r="D13" s="46">
        <v>3</v>
      </c>
      <c r="E13" s="46" t="s">
        <v>158</v>
      </c>
      <c r="F13" s="46" t="s">
        <v>159</v>
      </c>
    </row>
    <row r="14" spans="1:6" ht="60">
      <c r="A14" s="119"/>
      <c r="B14" s="46" t="s">
        <v>160</v>
      </c>
      <c r="C14" s="46" t="s">
        <v>161</v>
      </c>
      <c r="D14" s="46">
        <v>1</v>
      </c>
      <c r="E14" s="46" t="s">
        <v>153</v>
      </c>
      <c r="F14" s="46" t="s">
        <v>159</v>
      </c>
    </row>
    <row r="15" spans="1:6" ht="60">
      <c r="A15" s="119"/>
      <c r="B15" s="46" t="s">
        <v>160</v>
      </c>
      <c r="C15" s="46" t="s">
        <v>162</v>
      </c>
      <c r="D15" s="46">
        <v>7</v>
      </c>
      <c r="E15" s="46" t="s">
        <v>163</v>
      </c>
      <c r="F15" s="46" t="s">
        <v>159</v>
      </c>
    </row>
    <row r="16" spans="1:6" ht="60">
      <c r="A16" s="119"/>
      <c r="B16" s="46" t="s">
        <v>164</v>
      </c>
      <c r="C16" s="46" t="s">
        <v>165</v>
      </c>
      <c r="D16" s="46">
        <v>9</v>
      </c>
      <c r="E16" s="46" t="s">
        <v>166</v>
      </c>
      <c r="F16" s="46" t="s">
        <v>154</v>
      </c>
    </row>
    <row r="17" spans="1:6" ht="75">
      <c r="A17" s="119"/>
      <c r="B17" s="46" t="s">
        <v>164</v>
      </c>
      <c r="C17" s="46" t="s">
        <v>165</v>
      </c>
      <c r="D17" s="46">
        <v>4</v>
      </c>
      <c r="E17" s="46" t="s">
        <v>163</v>
      </c>
      <c r="F17" s="46" t="s">
        <v>167</v>
      </c>
    </row>
    <row r="18" spans="1:6" ht="60">
      <c r="A18" s="119"/>
      <c r="B18" s="46" t="s">
        <v>168</v>
      </c>
      <c r="C18" s="46" t="s">
        <v>169</v>
      </c>
      <c r="D18" s="46">
        <v>7</v>
      </c>
      <c r="E18" s="46" t="s">
        <v>166</v>
      </c>
      <c r="F18" s="46" t="s">
        <v>154</v>
      </c>
    </row>
    <row r="19" spans="1:6" ht="60">
      <c r="A19" s="119"/>
      <c r="B19" s="46" t="s">
        <v>168</v>
      </c>
      <c r="C19" s="46" t="s">
        <v>170</v>
      </c>
      <c r="D19" s="46">
        <v>4</v>
      </c>
      <c r="E19" s="46" t="s">
        <v>163</v>
      </c>
      <c r="F19" s="46" t="s">
        <v>154</v>
      </c>
    </row>
    <row r="20" spans="1:6" ht="60">
      <c r="A20" s="119"/>
      <c r="B20" s="46" t="s">
        <v>160</v>
      </c>
      <c r="C20" s="46" t="s">
        <v>171</v>
      </c>
      <c r="D20" s="46">
        <v>6</v>
      </c>
      <c r="E20" s="46" t="s">
        <v>163</v>
      </c>
      <c r="F20" s="46" t="s">
        <v>154</v>
      </c>
    </row>
    <row r="21" spans="1:6" ht="60">
      <c r="A21" s="120"/>
      <c r="B21" s="48" t="s">
        <v>172</v>
      </c>
      <c r="C21" s="52" t="s">
        <v>173</v>
      </c>
      <c r="D21" s="48">
        <v>2</v>
      </c>
      <c r="E21" s="46" t="s">
        <v>163</v>
      </c>
      <c r="F21" s="46" t="s">
        <v>154</v>
      </c>
    </row>
  </sheetData>
  <sheetProtection/>
  <mergeCells count="13">
    <mergeCell ref="A11:A21"/>
    <mergeCell ref="A8:A10"/>
    <mergeCell ref="B8:B10"/>
    <mergeCell ref="E8:E10"/>
    <mergeCell ref="F8:F10"/>
    <mergeCell ref="A5:A6"/>
    <mergeCell ref="B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zoomScalePageLayoutView="0" workbookViewId="0" topLeftCell="A1">
      <selection activeCell="C44" sqref="C44:E46"/>
    </sheetView>
  </sheetViews>
  <sheetFormatPr defaultColWidth="9.140625" defaultRowHeight="15"/>
  <cols>
    <col min="1" max="1" width="27.140625" style="0" customWidth="1"/>
    <col min="3" max="4" width="16.7109375" style="0" customWidth="1"/>
    <col min="5" max="5" width="23.28125" style="0" customWidth="1"/>
  </cols>
  <sheetData>
    <row r="1" spans="1:5" ht="15">
      <c r="A1" s="131" t="s">
        <v>14</v>
      </c>
      <c r="B1" s="131"/>
      <c r="C1" s="131"/>
      <c r="D1" s="131"/>
      <c r="E1" s="131"/>
    </row>
    <row r="4" spans="1:5" ht="60">
      <c r="A4" s="4" t="s">
        <v>0</v>
      </c>
      <c r="B4" s="4" t="s">
        <v>15</v>
      </c>
      <c r="C4" s="4" t="s">
        <v>16</v>
      </c>
      <c r="D4" s="4" t="s">
        <v>17</v>
      </c>
      <c r="E4" s="4" t="s">
        <v>18</v>
      </c>
    </row>
    <row r="5" spans="1:5" ht="15">
      <c r="A5" s="122" t="s">
        <v>41</v>
      </c>
      <c r="B5" s="11" t="s">
        <v>2</v>
      </c>
      <c r="C5" s="27">
        <v>336</v>
      </c>
      <c r="D5" s="27">
        <v>101</v>
      </c>
      <c r="E5" s="27"/>
    </row>
    <row r="6" spans="1:5" ht="15">
      <c r="A6" s="122"/>
      <c r="B6" s="11" t="s">
        <v>3</v>
      </c>
      <c r="C6" s="27">
        <v>372</v>
      </c>
      <c r="D6" s="27">
        <v>330</v>
      </c>
      <c r="E6" s="27"/>
    </row>
    <row r="7" spans="1:5" ht="15">
      <c r="A7" s="122"/>
      <c r="B7" s="11" t="s">
        <v>4</v>
      </c>
      <c r="C7" s="27">
        <v>133</v>
      </c>
      <c r="D7" s="27">
        <v>84</v>
      </c>
      <c r="E7" s="27"/>
    </row>
    <row r="8" spans="1:5" ht="15">
      <c r="A8" s="121" t="s">
        <v>42</v>
      </c>
      <c r="B8" s="11" t="s">
        <v>2</v>
      </c>
      <c r="C8" s="33">
        <v>326</v>
      </c>
      <c r="D8" s="33">
        <v>135</v>
      </c>
      <c r="E8" s="33"/>
    </row>
    <row r="9" spans="1:5" ht="15">
      <c r="A9" s="121"/>
      <c r="B9" s="11" t="s">
        <v>3</v>
      </c>
      <c r="C9" s="33">
        <v>350</v>
      </c>
      <c r="D9" s="33">
        <v>189</v>
      </c>
      <c r="E9" s="33"/>
    </row>
    <row r="10" spans="1:5" ht="15">
      <c r="A10" s="121"/>
      <c r="B10" s="11" t="s">
        <v>4</v>
      </c>
      <c r="C10" s="33">
        <v>105</v>
      </c>
      <c r="D10" s="33">
        <v>44</v>
      </c>
      <c r="E10" s="33"/>
    </row>
    <row r="11" spans="1:5" ht="15">
      <c r="A11" s="121" t="s">
        <v>43</v>
      </c>
      <c r="B11" s="11" t="s">
        <v>2</v>
      </c>
      <c r="C11" s="24">
        <v>224</v>
      </c>
      <c r="D11" s="24">
        <v>75</v>
      </c>
      <c r="E11" s="24">
        <v>0</v>
      </c>
    </row>
    <row r="12" spans="1:5" ht="15">
      <c r="A12" s="121"/>
      <c r="B12" s="11" t="s">
        <v>3</v>
      </c>
      <c r="C12" s="24">
        <v>202</v>
      </c>
      <c r="D12" s="24">
        <v>73</v>
      </c>
      <c r="E12" s="24">
        <v>0</v>
      </c>
    </row>
    <row r="13" spans="1:5" ht="15">
      <c r="A13" s="121"/>
      <c r="B13" s="11" t="s">
        <v>4</v>
      </c>
      <c r="C13" s="24">
        <v>0</v>
      </c>
      <c r="D13" s="24">
        <v>0</v>
      </c>
      <c r="E13" s="24">
        <v>0</v>
      </c>
    </row>
    <row r="14" spans="1:5" ht="15">
      <c r="A14" s="121" t="s">
        <v>40</v>
      </c>
      <c r="B14" s="11" t="s">
        <v>2</v>
      </c>
      <c r="C14" s="28"/>
      <c r="D14" s="28"/>
      <c r="E14" s="28"/>
    </row>
    <row r="15" spans="1:5" ht="15">
      <c r="A15" s="121"/>
      <c r="B15" s="11" t="s">
        <v>3</v>
      </c>
      <c r="C15" s="28">
        <v>276</v>
      </c>
      <c r="D15" s="28">
        <v>142</v>
      </c>
      <c r="E15" s="28">
        <v>1</v>
      </c>
    </row>
    <row r="16" spans="1:5" ht="15">
      <c r="A16" s="121"/>
      <c r="B16" s="11" t="s">
        <v>4</v>
      </c>
      <c r="C16" s="28">
        <v>238</v>
      </c>
      <c r="D16" s="28">
        <v>105</v>
      </c>
      <c r="E16" s="28">
        <v>0</v>
      </c>
    </row>
    <row r="17" spans="1:5" ht="15">
      <c r="A17" s="121" t="s">
        <v>44</v>
      </c>
      <c r="B17" s="11" t="s">
        <v>2</v>
      </c>
      <c r="C17" s="31">
        <v>514</v>
      </c>
      <c r="D17" s="31">
        <v>128</v>
      </c>
      <c r="E17" s="31">
        <v>0</v>
      </c>
    </row>
    <row r="18" spans="1:5" ht="15">
      <c r="A18" s="121"/>
      <c r="B18" s="11" t="s">
        <v>3</v>
      </c>
      <c r="C18" s="31">
        <v>284</v>
      </c>
      <c r="D18" s="31">
        <v>118</v>
      </c>
      <c r="E18" s="31">
        <v>5</v>
      </c>
    </row>
    <row r="19" spans="1:5" ht="15">
      <c r="A19" s="121"/>
      <c r="B19" s="11" t="s">
        <v>4</v>
      </c>
      <c r="C19" s="8"/>
      <c r="D19" s="8"/>
      <c r="E19" s="8"/>
    </row>
    <row r="20" spans="1:5" ht="15">
      <c r="A20" s="121" t="s">
        <v>45</v>
      </c>
      <c r="B20" s="11" t="s">
        <v>2</v>
      </c>
      <c r="C20" s="44"/>
      <c r="D20" s="44"/>
      <c r="E20" s="44"/>
    </row>
    <row r="21" spans="1:5" ht="15">
      <c r="A21" s="121"/>
      <c r="B21" s="11" t="s">
        <v>3</v>
      </c>
      <c r="C21" s="44">
        <v>388</v>
      </c>
      <c r="D21" s="44">
        <v>158</v>
      </c>
      <c r="E21" s="44">
        <v>2</v>
      </c>
    </row>
    <row r="22" spans="1:5" ht="15">
      <c r="A22" s="121"/>
      <c r="B22" s="11" t="s">
        <v>4</v>
      </c>
      <c r="C22" s="44">
        <v>273</v>
      </c>
      <c r="D22" s="44">
        <v>119</v>
      </c>
      <c r="E22" s="44">
        <v>0</v>
      </c>
    </row>
    <row r="23" spans="1:5" ht="15">
      <c r="A23" s="121" t="s">
        <v>46</v>
      </c>
      <c r="B23" s="11" t="s">
        <v>2</v>
      </c>
      <c r="C23" s="22"/>
      <c r="D23" s="22"/>
      <c r="E23" s="22"/>
    </row>
    <row r="24" spans="1:5" ht="15">
      <c r="A24" s="121"/>
      <c r="B24" s="11" t="s">
        <v>3</v>
      </c>
      <c r="C24" s="22">
        <v>272</v>
      </c>
      <c r="D24" s="22">
        <v>92</v>
      </c>
      <c r="E24" s="22">
        <v>0</v>
      </c>
    </row>
    <row r="25" spans="1:5" ht="15">
      <c r="A25" s="121"/>
      <c r="B25" s="11" t="s">
        <v>4</v>
      </c>
      <c r="C25" s="22">
        <v>216</v>
      </c>
      <c r="D25" s="22">
        <v>51</v>
      </c>
      <c r="E25" s="22">
        <v>0</v>
      </c>
    </row>
    <row r="26" spans="1:5" ht="15">
      <c r="A26" s="121" t="s">
        <v>29</v>
      </c>
      <c r="B26" s="11" t="s">
        <v>2</v>
      </c>
      <c r="C26" s="44">
        <v>201</v>
      </c>
      <c r="D26" s="44">
        <v>89</v>
      </c>
      <c r="E26" s="44">
        <v>1</v>
      </c>
    </row>
    <row r="27" spans="1:5" ht="15">
      <c r="A27" s="121"/>
      <c r="B27" s="11" t="s">
        <v>3</v>
      </c>
      <c r="C27" s="44">
        <v>184</v>
      </c>
      <c r="D27" s="44">
        <v>109</v>
      </c>
      <c r="E27" s="44">
        <v>25</v>
      </c>
    </row>
    <row r="28" spans="1:5" ht="15">
      <c r="A28" s="121"/>
      <c r="B28" s="11" t="s">
        <v>4</v>
      </c>
      <c r="C28" s="44"/>
      <c r="D28" s="44"/>
      <c r="E28" s="44"/>
    </row>
    <row r="29" spans="1:5" ht="15">
      <c r="A29" s="121" t="s">
        <v>47</v>
      </c>
      <c r="B29" s="11" t="s">
        <v>2</v>
      </c>
      <c r="C29" s="20">
        <v>342</v>
      </c>
      <c r="D29" s="20">
        <v>114</v>
      </c>
      <c r="E29" s="20">
        <v>0</v>
      </c>
    </row>
    <row r="30" spans="1:5" ht="15">
      <c r="A30" s="121"/>
      <c r="B30" s="11" t="s">
        <v>3</v>
      </c>
      <c r="C30" s="20">
        <v>257</v>
      </c>
      <c r="D30" s="20">
        <v>76</v>
      </c>
      <c r="E30" s="20">
        <v>2</v>
      </c>
    </row>
    <row r="31" spans="1:5" ht="15">
      <c r="A31" s="121"/>
      <c r="B31" s="11" t="s">
        <v>4</v>
      </c>
      <c r="C31" s="20"/>
      <c r="D31" s="20"/>
      <c r="E31" s="20"/>
    </row>
    <row r="32" spans="1:5" ht="15">
      <c r="A32" s="121" t="s">
        <v>48</v>
      </c>
      <c r="B32" s="11" t="s">
        <v>2</v>
      </c>
      <c r="C32" s="31">
        <v>58</v>
      </c>
      <c r="D32" s="31">
        <v>23</v>
      </c>
      <c r="E32" s="31" t="s">
        <v>109</v>
      </c>
    </row>
    <row r="33" spans="1:5" ht="15">
      <c r="A33" s="121"/>
      <c r="B33" s="11" t="s">
        <v>3</v>
      </c>
      <c r="C33" s="31">
        <v>56</v>
      </c>
      <c r="D33" s="31">
        <v>24</v>
      </c>
      <c r="E33" s="31" t="s">
        <v>109</v>
      </c>
    </row>
    <row r="34" spans="1:5" ht="15">
      <c r="A34" s="121"/>
      <c r="B34" s="11" t="s">
        <v>4</v>
      </c>
      <c r="C34" s="31" t="s">
        <v>109</v>
      </c>
      <c r="D34" s="31"/>
      <c r="E34" s="31"/>
    </row>
    <row r="35" spans="1:5" ht="15">
      <c r="A35" s="121" t="s">
        <v>49</v>
      </c>
      <c r="B35" s="11" t="s">
        <v>2</v>
      </c>
      <c r="C35" s="18">
        <v>51</v>
      </c>
      <c r="D35" s="18">
        <v>22</v>
      </c>
      <c r="E35" s="18">
        <v>1</v>
      </c>
    </row>
    <row r="36" spans="1:5" ht="15">
      <c r="A36" s="121"/>
      <c r="B36" s="11" t="s">
        <v>3</v>
      </c>
      <c r="C36" s="18">
        <v>57</v>
      </c>
      <c r="D36" s="18">
        <v>21</v>
      </c>
      <c r="E36" s="18">
        <v>6</v>
      </c>
    </row>
    <row r="37" spans="1:5" ht="15">
      <c r="A37" s="121"/>
      <c r="B37" s="11" t="s">
        <v>4</v>
      </c>
      <c r="C37" s="18"/>
      <c r="D37" s="18"/>
      <c r="E37" s="18"/>
    </row>
    <row r="38" spans="1:5" ht="15">
      <c r="A38" s="121" t="s">
        <v>50</v>
      </c>
      <c r="B38" s="11" t="s">
        <v>2</v>
      </c>
      <c r="C38" s="27">
        <v>202</v>
      </c>
      <c r="D38" s="27">
        <v>55</v>
      </c>
      <c r="E38" s="27">
        <v>0</v>
      </c>
    </row>
    <row r="39" spans="1:5" ht="15">
      <c r="A39" s="121"/>
      <c r="B39" s="11" t="s">
        <v>3</v>
      </c>
      <c r="C39" s="27">
        <v>147</v>
      </c>
      <c r="D39" s="27">
        <v>90</v>
      </c>
      <c r="E39" s="27">
        <v>0</v>
      </c>
    </row>
    <row r="40" spans="1:5" ht="15">
      <c r="A40" s="121"/>
      <c r="B40" s="11" t="s">
        <v>4</v>
      </c>
      <c r="C40" s="27"/>
      <c r="D40" s="27"/>
      <c r="E40" s="27"/>
    </row>
    <row r="41" spans="1:5" ht="15">
      <c r="A41" s="121" t="s">
        <v>51</v>
      </c>
      <c r="B41" s="11" t="s">
        <v>2</v>
      </c>
      <c r="C41" s="20">
        <v>122</v>
      </c>
      <c r="D41" s="20">
        <v>51</v>
      </c>
      <c r="E41" s="20"/>
    </row>
    <row r="42" spans="1:5" ht="15">
      <c r="A42" s="121"/>
      <c r="B42" s="11" t="s">
        <v>3</v>
      </c>
      <c r="C42" s="20">
        <v>147</v>
      </c>
      <c r="D42" s="20">
        <v>50</v>
      </c>
      <c r="E42" s="20"/>
    </row>
    <row r="43" spans="1:5" ht="15">
      <c r="A43" s="121"/>
      <c r="B43" s="11" t="s">
        <v>4</v>
      </c>
      <c r="C43" s="20">
        <v>26</v>
      </c>
      <c r="D43" s="20">
        <v>1</v>
      </c>
      <c r="E43" s="20"/>
    </row>
    <row r="44" spans="1:5" ht="15">
      <c r="A44" s="121" t="s">
        <v>52</v>
      </c>
      <c r="B44" s="11" t="s">
        <v>2</v>
      </c>
      <c r="C44" s="56">
        <v>290</v>
      </c>
      <c r="D44" s="56">
        <v>60</v>
      </c>
      <c r="E44" s="56">
        <v>0</v>
      </c>
    </row>
    <row r="45" spans="1:5" ht="15">
      <c r="A45" s="121"/>
      <c r="B45" s="11" t="s">
        <v>3</v>
      </c>
      <c r="C45" s="56">
        <v>229</v>
      </c>
      <c r="D45" s="56">
        <v>40</v>
      </c>
      <c r="E45" s="56">
        <v>1</v>
      </c>
    </row>
    <row r="46" spans="1:5" ht="15">
      <c r="A46" s="121"/>
      <c r="B46" s="11" t="s">
        <v>4</v>
      </c>
      <c r="C46" s="56">
        <v>0</v>
      </c>
      <c r="D46" s="56">
        <v>0</v>
      </c>
      <c r="E46" s="56">
        <v>0</v>
      </c>
    </row>
    <row r="47" spans="1:5" ht="15">
      <c r="A47" s="121" t="s">
        <v>53</v>
      </c>
      <c r="B47" s="11" t="s">
        <v>2</v>
      </c>
      <c r="C47" s="20">
        <v>285</v>
      </c>
      <c r="D47" s="20">
        <v>36</v>
      </c>
      <c r="E47" s="20"/>
    </row>
    <row r="48" spans="1:5" ht="15">
      <c r="A48" s="121"/>
      <c r="B48" s="11" t="s">
        <v>3</v>
      </c>
      <c r="C48" s="20">
        <v>179</v>
      </c>
      <c r="D48" s="20">
        <v>12</v>
      </c>
      <c r="E48" s="20">
        <v>2</v>
      </c>
    </row>
    <row r="49" spans="1:5" ht="15">
      <c r="A49" s="121"/>
      <c r="B49" s="11" t="s">
        <v>4</v>
      </c>
      <c r="C49" s="20"/>
      <c r="D49" s="20"/>
      <c r="E49" s="20"/>
    </row>
    <row r="50" spans="1:5" ht="15">
      <c r="A50" s="121" t="s">
        <v>54</v>
      </c>
      <c r="B50" s="11" t="s">
        <v>2</v>
      </c>
      <c r="C50" s="22">
        <v>576</v>
      </c>
      <c r="D50" s="22">
        <v>222</v>
      </c>
      <c r="E50" s="22">
        <v>0</v>
      </c>
    </row>
    <row r="51" spans="1:5" ht="15">
      <c r="A51" s="121"/>
      <c r="B51" s="11" t="s">
        <v>3</v>
      </c>
      <c r="C51" s="22">
        <v>311</v>
      </c>
      <c r="D51" s="22">
        <v>173</v>
      </c>
      <c r="E51" s="22">
        <v>3</v>
      </c>
    </row>
    <row r="52" spans="1:5" ht="15">
      <c r="A52" s="121"/>
      <c r="B52" s="11" t="s">
        <v>4</v>
      </c>
      <c r="C52" s="22"/>
      <c r="D52" s="22"/>
      <c r="E52" s="22"/>
    </row>
    <row r="53" spans="1:5" ht="15">
      <c r="A53" s="121" t="s">
        <v>55</v>
      </c>
      <c r="B53" s="11" t="s">
        <v>2</v>
      </c>
      <c r="C53" s="44">
        <v>319</v>
      </c>
      <c r="D53" s="44">
        <v>109</v>
      </c>
      <c r="E53" s="44">
        <v>2</v>
      </c>
    </row>
    <row r="54" spans="1:5" ht="15">
      <c r="A54" s="121"/>
      <c r="B54" s="11" t="s">
        <v>3</v>
      </c>
      <c r="C54" s="44">
        <v>268</v>
      </c>
      <c r="D54" s="44">
        <v>82</v>
      </c>
      <c r="E54" s="44">
        <v>4</v>
      </c>
    </row>
    <row r="55" spans="1:5" ht="15">
      <c r="A55" s="121"/>
      <c r="B55" s="11" t="s">
        <v>4</v>
      </c>
      <c r="C55" s="44">
        <v>0</v>
      </c>
      <c r="D55" s="44">
        <v>0</v>
      </c>
      <c r="E55" s="44">
        <v>0</v>
      </c>
    </row>
    <row r="56" spans="1:5" ht="15">
      <c r="A56" s="132" t="s">
        <v>39</v>
      </c>
      <c r="B56" s="132"/>
      <c r="C56" s="8">
        <f>SUM(C5:C55)</f>
        <v>8816</v>
      </c>
      <c r="D56" s="8">
        <f>SUM(D5:D55)</f>
        <v>3403</v>
      </c>
      <c r="E56" s="8">
        <f>SUM(E5:E55)</f>
        <v>55</v>
      </c>
    </row>
  </sheetData>
  <sheetProtection/>
  <mergeCells count="19">
    <mergeCell ref="A56:B56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5:A7"/>
    <mergeCell ref="A1:E1"/>
    <mergeCell ref="A8:A10"/>
    <mergeCell ref="A11:A13"/>
    <mergeCell ref="A14:A16"/>
    <mergeCell ref="A17:A19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zoomScalePageLayoutView="0" workbookViewId="0" topLeftCell="A1">
      <selection activeCell="C67" sqref="C67:H67"/>
    </sheetView>
  </sheetViews>
  <sheetFormatPr defaultColWidth="9.140625" defaultRowHeight="15"/>
  <cols>
    <col min="1" max="1" width="25.8515625" style="0" customWidth="1"/>
    <col min="2" max="2" width="5.7109375" style="0" customWidth="1"/>
    <col min="8" max="8" width="12.8515625" style="0" customWidth="1"/>
  </cols>
  <sheetData>
    <row r="1" spans="1:8" ht="15">
      <c r="A1" s="5" t="s">
        <v>19</v>
      </c>
      <c r="B1" s="5"/>
      <c r="C1" s="5"/>
      <c r="D1" s="5"/>
      <c r="E1" s="5"/>
      <c r="F1" s="5"/>
      <c r="G1" s="5"/>
      <c r="H1" s="5"/>
    </row>
    <row r="4" spans="1:8" ht="30">
      <c r="A4" s="7" t="s">
        <v>0</v>
      </c>
      <c r="B4" s="6" t="s">
        <v>20</v>
      </c>
      <c r="C4" s="121" t="s">
        <v>21</v>
      </c>
      <c r="D4" s="121"/>
      <c r="E4" s="121"/>
      <c r="F4" s="121"/>
      <c r="G4" s="121"/>
      <c r="H4" s="121"/>
    </row>
    <row r="5" spans="1:8" ht="15">
      <c r="A5" s="118" t="s">
        <v>30</v>
      </c>
      <c r="B5" s="53">
        <v>1</v>
      </c>
      <c r="C5" s="140" t="s">
        <v>65</v>
      </c>
      <c r="D5" s="141"/>
      <c r="E5" s="141"/>
      <c r="F5" s="141"/>
      <c r="G5" s="141"/>
      <c r="H5" s="142"/>
    </row>
    <row r="6" spans="1:8" ht="15">
      <c r="A6" s="119"/>
      <c r="B6" s="53">
        <v>2</v>
      </c>
      <c r="C6" s="143" t="s">
        <v>66</v>
      </c>
      <c r="D6" s="143"/>
      <c r="E6" s="143"/>
      <c r="F6" s="143"/>
      <c r="G6" s="143"/>
      <c r="H6" s="143"/>
    </row>
    <row r="7" spans="1:8" ht="15">
      <c r="A7" s="120"/>
      <c r="B7" s="53">
        <v>3</v>
      </c>
      <c r="C7" s="143" t="s">
        <v>67</v>
      </c>
      <c r="D7" s="143"/>
      <c r="E7" s="143"/>
      <c r="F7" s="143"/>
      <c r="G7" s="143"/>
      <c r="H7" s="143"/>
    </row>
    <row r="8" spans="1:8" ht="15">
      <c r="A8" s="53" t="s">
        <v>51</v>
      </c>
      <c r="B8" s="53">
        <v>1</v>
      </c>
      <c r="C8" s="140" t="s">
        <v>68</v>
      </c>
      <c r="D8" s="141"/>
      <c r="E8" s="141"/>
      <c r="F8" s="141"/>
      <c r="G8" s="141"/>
      <c r="H8" s="142"/>
    </row>
    <row r="9" spans="1:8" ht="15">
      <c r="A9" s="53" t="s">
        <v>178</v>
      </c>
      <c r="B9" s="53">
        <v>1</v>
      </c>
      <c r="C9" s="140" t="s">
        <v>73</v>
      </c>
      <c r="D9" s="141"/>
      <c r="E9" s="141"/>
      <c r="F9" s="141"/>
      <c r="G9" s="141"/>
      <c r="H9" s="142"/>
    </row>
    <row r="10" spans="1:8" ht="15">
      <c r="A10" s="110" t="s">
        <v>28</v>
      </c>
      <c r="B10" s="53">
        <v>1</v>
      </c>
      <c r="C10" s="143" t="s">
        <v>74</v>
      </c>
      <c r="D10" s="143"/>
      <c r="E10" s="143"/>
      <c r="F10" s="143"/>
      <c r="G10" s="143"/>
      <c r="H10" s="143"/>
    </row>
    <row r="11" spans="1:8" ht="15">
      <c r="A11" s="147"/>
      <c r="B11" s="53">
        <v>2</v>
      </c>
      <c r="C11" s="143" t="s">
        <v>75</v>
      </c>
      <c r="D11" s="143"/>
      <c r="E11" s="143"/>
      <c r="F11" s="143"/>
      <c r="G11" s="143"/>
      <c r="H11" s="143"/>
    </row>
    <row r="12" spans="1:8" ht="15">
      <c r="A12" s="147"/>
      <c r="B12" s="53">
        <v>3</v>
      </c>
      <c r="C12" s="143" t="s">
        <v>76</v>
      </c>
      <c r="D12" s="143"/>
      <c r="E12" s="143"/>
      <c r="F12" s="143"/>
      <c r="G12" s="143"/>
      <c r="H12" s="143"/>
    </row>
    <row r="13" spans="1:8" ht="15">
      <c r="A13" s="111"/>
      <c r="B13" s="53">
        <v>4</v>
      </c>
      <c r="C13" s="148" t="s">
        <v>77</v>
      </c>
      <c r="D13" s="148"/>
      <c r="E13" s="148"/>
      <c r="F13" s="148"/>
      <c r="G13" s="148"/>
      <c r="H13" s="148"/>
    </row>
    <row r="14" spans="1:8" ht="15">
      <c r="A14" s="118" t="s">
        <v>179</v>
      </c>
      <c r="B14" s="53" t="s">
        <v>78</v>
      </c>
      <c r="C14" s="143" t="s">
        <v>79</v>
      </c>
      <c r="D14" s="143"/>
      <c r="E14" s="143"/>
      <c r="F14" s="143"/>
      <c r="G14" s="143"/>
      <c r="H14" s="143"/>
    </row>
    <row r="15" spans="1:8" ht="15">
      <c r="A15" s="119"/>
      <c r="B15" s="53" t="s">
        <v>80</v>
      </c>
      <c r="C15" s="143" t="s">
        <v>81</v>
      </c>
      <c r="D15" s="143"/>
      <c r="E15" s="143"/>
      <c r="F15" s="143"/>
      <c r="G15" s="143"/>
      <c r="H15" s="143"/>
    </row>
    <row r="16" spans="1:8" ht="15">
      <c r="A16" s="119"/>
      <c r="B16" s="53" t="s">
        <v>82</v>
      </c>
      <c r="C16" s="143" t="s">
        <v>83</v>
      </c>
      <c r="D16" s="143"/>
      <c r="E16" s="143"/>
      <c r="F16" s="143"/>
      <c r="G16" s="143"/>
      <c r="H16" s="143"/>
    </row>
    <row r="17" spans="1:8" ht="15">
      <c r="A17" s="119"/>
      <c r="B17" s="53" t="s">
        <v>84</v>
      </c>
      <c r="C17" s="143" t="s">
        <v>85</v>
      </c>
      <c r="D17" s="143"/>
      <c r="E17" s="143"/>
      <c r="F17" s="143"/>
      <c r="G17" s="143"/>
      <c r="H17" s="143"/>
    </row>
    <row r="18" spans="1:8" ht="15">
      <c r="A18" s="120"/>
      <c r="B18" s="53" t="s">
        <v>86</v>
      </c>
      <c r="C18" s="143" t="s">
        <v>87</v>
      </c>
      <c r="D18" s="143"/>
      <c r="E18" s="143"/>
      <c r="F18" s="143"/>
      <c r="G18" s="143"/>
      <c r="H18" s="143"/>
    </row>
    <row r="19" spans="1:8" ht="15">
      <c r="A19" s="118" t="s">
        <v>90</v>
      </c>
      <c r="B19" s="53">
        <v>1</v>
      </c>
      <c r="C19" s="140" t="s">
        <v>88</v>
      </c>
      <c r="D19" s="141"/>
      <c r="E19" s="141"/>
      <c r="F19" s="141"/>
      <c r="G19" s="141"/>
      <c r="H19" s="142"/>
    </row>
    <row r="20" spans="1:8" ht="15">
      <c r="A20" s="120"/>
      <c r="B20" s="53">
        <v>2</v>
      </c>
      <c r="C20" s="143" t="s">
        <v>89</v>
      </c>
      <c r="D20" s="143"/>
      <c r="E20" s="143"/>
      <c r="F20" s="143"/>
      <c r="G20" s="143"/>
      <c r="H20" s="143"/>
    </row>
    <row r="21" spans="1:8" ht="15">
      <c r="A21" s="150" t="s">
        <v>180</v>
      </c>
      <c r="B21" s="53">
        <v>1</v>
      </c>
      <c r="C21" s="140" t="s">
        <v>91</v>
      </c>
      <c r="D21" s="141"/>
      <c r="E21" s="141"/>
      <c r="F21" s="141"/>
      <c r="G21" s="141"/>
      <c r="H21" s="142"/>
    </row>
    <row r="22" spans="1:8" ht="15">
      <c r="A22" s="151"/>
      <c r="B22" s="53">
        <v>2</v>
      </c>
      <c r="C22" s="143" t="s">
        <v>92</v>
      </c>
      <c r="D22" s="143"/>
      <c r="E22" s="143"/>
      <c r="F22" s="143"/>
      <c r="G22" s="143"/>
      <c r="H22" s="143"/>
    </row>
    <row r="23" spans="1:8" ht="15">
      <c r="A23" s="151"/>
      <c r="B23" s="53">
        <v>3</v>
      </c>
      <c r="C23" s="140" t="s">
        <v>93</v>
      </c>
      <c r="D23" s="141"/>
      <c r="E23" s="141"/>
      <c r="F23" s="141"/>
      <c r="G23" s="141"/>
      <c r="H23" s="142"/>
    </row>
    <row r="24" spans="1:8" ht="15">
      <c r="A24" s="151"/>
      <c r="B24" s="53">
        <v>4</v>
      </c>
      <c r="C24" s="140" t="s">
        <v>94</v>
      </c>
      <c r="D24" s="141"/>
      <c r="E24" s="141"/>
      <c r="F24" s="141"/>
      <c r="G24" s="141"/>
      <c r="H24" s="142"/>
    </row>
    <row r="25" spans="1:8" ht="15">
      <c r="A25" s="151"/>
      <c r="B25" s="53">
        <v>5</v>
      </c>
      <c r="C25" s="140" t="s">
        <v>95</v>
      </c>
      <c r="D25" s="141"/>
      <c r="E25" s="141"/>
      <c r="F25" s="141"/>
      <c r="G25" s="141"/>
      <c r="H25" s="142"/>
    </row>
    <row r="26" spans="1:8" ht="15">
      <c r="A26" s="151"/>
      <c r="B26" s="53">
        <v>6</v>
      </c>
      <c r="C26" s="140" t="s">
        <v>96</v>
      </c>
      <c r="D26" s="141"/>
      <c r="E26" s="141"/>
      <c r="F26" s="141"/>
      <c r="G26" s="141"/>
      <c r="H26" s="142"/>
    </row>
    <row r="27" spans="1:8" ht="15">
      <c r="A27" s="151"/>
      <c r="B27" s="53">
        <v>7</v>
      </c>
      <c r="C27" s="140" t="s">
        <v>97</v>
      </c>
      <c r="D27" s="141"/>
      <c r="E27" s="141"/>
      <c r="F27" s="141"/>
      <c r="G27" s="141"/>
      <c r="H27" s="142"/>
    </row>
    <row r="28" spans="1:8" ht="15">
      <c r="A28" s="151"/>
      <c r="B28" s="53">
        <v>8</v>
      </c>
      <c r="C28" s="140" t="s">
        <v>98</v>
      </c>
      <c r="D28" s="141"/>
      <c r="E28" s="141"/>
      <c r="F28" s="141"/>
      <c r="G28" s="141"/>
      <c r="H28" s="142"/>
    </row>
    <row r="29" spans="1:8" ht="15">
      <c r="A29" s="151"/>
      <c r="B29" s="53">
        <v>9</v>
      </c>
      <c r="C29" s="140" t="s">
        <v>99</v>
      </c>
      <c r="D29" s="141"/>
      <c r="E29" s="141"/>
      <c r="F29" s="141"/>
      <c r="G29" s="141"/>
      <c r="H29" s="142"/>
    </row>
    <row r="30" spans="1:8" ht="15">
      <c r="A30" s="151"/>
      <c r="B30" s="53">
        <v>10</v>
      </c>
      <c r="C30" s="140" t="s">
        <v>100</v>
      </c>
      <c r="D30" s="141"/>
      <c r="E30" s="141"/>
      <c r="F30" s="141"/>
      <c r="G30" s="141"/>
      <c r="H30" s="142"/>
    </row>
    <row r="31" spans="1:8" ht="15">
      <c r="A31" s="151"/>
      <c r="B31" s="53">
        <v>11</v>
      </c>
      <c r="C31" s="140" t="s">
        <v>101</v>
      </c>
      <c r="D31" s="141"/>
      <c r="E31" s="141"/>
      <c r="F31" s="141"/>
      <c r="G31" s="141"/>
      <c r="H31" s="142"/>
    </row>
    <row r="32" spans="1:8" ht="15">
      <c r="A32" s="151"/>
      <c r="B32" s="53">
        <v>12</v>
      </c>
      <c r="C32" s="141" t="s">
        <v>102</v>
      </c>
      <c r="D32" s="141"/>
      <c r="E32" s="141"/>
      <c r="F32" s="141"/>
      <c r="G32" s="141"/>
      <c r="H32" s="142"/>
    </row>
    <row r="33" spans="1:8" ht="15">
      <c r="A33" s="151"/>
      <c r="B33" s="53">
        <v>13</v>
      </c>
      <c r="C33" s="140" t="s">
        <v>103</v>
      </c>
      <c r="D33" s="141"/>
      <c r="E33" s="141"/>
      <c r="F33" s="141"/>
      <c r="G33" s="141"/>
      <c r="H33" s="142"/>
    </row>
    <row r="34" spans="1:8" ht="15">
      <c r="A34" s="151"/>
      <c r="B34" s="53">
        <v>14</v>
      </c>
      <c r="C34" s="140" t="s">
        <v>104</v>
      </c>
      <c r="D34" s="141"/>
      <c r="E34" s="141"/>
      <c r="F34" s="141"/>
      <c r="G34" s="141"/>
      <c r="H34" s="142"/>
    </row>
    <row r="35" spans="1:8" ht="15">
      <c r="A35" s="151"/>
      <c r="B35" s="53">
        <v>15</v>
      </c>
      <c r="C35" s="140" t="s">
        <v>105</v>
      </c>
      <c r="D35" s="141"/>
      <c r="E35" s="141"/>
      <c r="F35" s="141"/>
      <c r="G35" s="141"/>
      <c r="H35" s="142"/>
    </row>
    <row r="36" spans="1:8" ht="15">
      <c r="A36" s="151"/>
      <c r="B36" s="53">
        <v>16</v>
      </c>
      <c r="C36" s="143" t="s">
        <v>106</v>
      </c>
      <c r="D36" s="143"/>
      <c r="E36" s="143"/>
      <c r="F36" s="143"/>
      <c r="G36" s="143"/>
      <c r="H36" s="143"/>
    </row>
    <row r="37" spans="1:8" ht="15">
      <c r="A37" s="151"/>
      <c r="B37" s="53">
        <v>17</v>
      </c>
      <c r="C37" s="143" t="s">
        <v>107</v>
      </c>
      <c r="D37" s="143"/>
      <c r="E37" s="143"/>
      <c r="F37" s="143"/>
      <c r="G37" s="143"/>
      <c r="H37" s="143"/>
    </row>
    <row r="38" spans="1:8" ht="15">
      <c r="A38" s="151"/>
      <c r="B38" s="53">
        <v>18</v>
      </c>
      <c r="C38" s="143" t="s">
        <v>108</v>
      </c>
      <c r="D38" s="143"/>
      <c r="E38" s="143"/>
      <c r="F38" s="143"/>
      <c r="G38" s="143"/>
      <c r="H38" s="143"/>
    </row>
    <row r="39" spans="1:8" ht="15">
      <c r="A39" s="118" t="s">
        <v>181</v>
      </c>
      <c r="B39" s="59" t="s">
        <v>78</v>
      </c>
      <c r="C39" s="140" t="s">
        <v>115</v>
      </c>
      <c r="D39" s="141"/>
      <c r="E39" s="141"/>
      <c r="F39" s="141"/>
      <c r="G39" s="141"/>
      <c r="H39" s="142"/>
    </row>
    <row r="40" spans="1:8" ht="15">
      <c r="A40" s="120"/>
      <c r="B40" s="59" t="s">
        <v>80</v>
      </c>
      <c r="C40" s="143" t="s">
        <v>116</v>
      </c>
      <c r="D40" s="143"/>
      <c r="E40" s="143"/>
      <c r="F40" s="143"/>
      <c r="G40" s="143"/>
      <c r="H40" s="143"/>
    </row>
    <row r="41" spans="1:8" ht="15">
      <c r="A41" s="121" t="s">
        <v>182</v>
      </c>
      <c r="B41" s="53">
        <v>1</v>
      </c>
      <c r="C41" s="143" t="s">
        <v>117</v>
      </c>
      <c r="D41" s="143"/>
      <c r="E41" s="143"/>
      <c r="F41" s="143"/>
      <c r="G41" s="143"/>
      <c r="H41" s="143"/>
    </row>
    <row r="42" spans="1:8" ht="15">
      <c r="A42" s="121"/>
      <c r="B42" s="53">
        <v>2</v>
      </c>
      <c r="C42" s="143" t="s">
        <v>118</v>
      </c>
      <c r="D42" s="143"/>
      <c r="E42" s="143"/>
      <c r="F42" s="143"/>
      <c r="G42" s="143"/>
      <c r="H42" s="143"/>
    </row>
    <row r="43" spans="1:8" ht="15">
      <c r="A43" s="121"/>
      <c r="B43" s="53">
        <v>3</v>
      </c>
      <c r="C43" s="144" t="s">
        <v>119</v>
      </c>
      <c r="D43" s="145"/>
      <c r="E43" s="145"/>
      <c r="F43" s="145"/>
      <c r="G43" s="145"/>
      <c r="H43" s="146"/>
    </row>
    <row r="44" spans="1:8" ht="15">
      <c r="A44" s="121"/>
      <c r="B44" s="53">
        <v>4</v>
      </c>
      <c r="C44" s="144" t="s">
        <v>120</v>
      </c>
      <c r="D44" s="145"/>
      <c r="E44" s="145"/>
      <c r="F44" s="145"/>
      <c r="G44" s="145"/>
      <c r="H44" s="146"/>
    </row>
    <row r="45" spans="1:8" ht="15">
      <c r="A45" s="121"/>
      <c r="B45" s="53">
        <v>5</v>
      </c>
      <c r="C45" s="144" t="s">
        <v>121</v>
      </c>
      <c r="D45" s="145"/>
      <c r="E45" s="145"/>
      <c r="F45" s="145"/>
      <c r="G45" s="145"/>
      <c r="H45" s="146"/>
    </row>
    <row r="46" spans="1:8" ht="15">
      <c r="A46" s="152" t="s">
        <v>185</v>
      </c>
      <c r="B46" s="53">
        <v>1</v>
      </c>
      <c r="C46" s="143" t="s">
        <v>122</v>
      </c>
      <c r="D46" s="143"/>
      <c r="E46" s="143"/>
      <c r="F46" s="143"/>
      <c r="G46" s="143"/>
      <c r="H46" s="143"/>
    </row>
    <row r="47" spans="1:8" ht="15">
      <c r="A47" s="153"/>
      <c r="B47" s="53">
        <v>2</v>
      </c>
      <c r="C47" s="143" t="s">
        <v>123</v>
      </c>
      <c r="D47" s="143"/>
      <c r="E47" s="143"/>
      <c r="F47" s="143"/>
      <c r="G47" s="143"/>
      <c r="H47" s="143"/>
    </row>
    <row r="48" spans="1:8" ht="15">
      <c r="A48" s="153"/>
      <c r="B48" s="53">
        <v>3</v>
      </c>
      <c r="C48" s="149" t="s">
        <v>124</v>
      </c>
      <c r="D48" s="149"/>
      <c r="E48" s="149"/>
      <c r="F48" s="149"/>
      <c r="G48" s="149"/>
      <c r="H48" s="149"/>
    </row>
    <row r="49" spans="1:8" ht="15">
      <c r="A49" s="153"/>
      <c r="B49" s="53">
        <v>4</v>
      </c>
      <c r="C49" s="149" t="s">
        <v>125</v>
      </c>
      <c r="D49" s="149"/>
      <c r="E49" s="149"/>
      <c r="F49" s="149"/>
      <c r="G49" s="149"/>
      <c r="H49" s="149"/>
    </row>
    <row r="50" spans="1:8" ht="15">
      <c r="A50" s="153"/>
      <c r="B50" s="53">
        <v>5</v>
      </c>
      <c r="C50" s="149" t="s">
        <v>126</v>
      </c>
      <c r="D50" s="149"/>
      <c r="E50" s="149"/>
      <c r="F50" s="149"/>
      <c r="G50" s="149"/>
      <c r="H50" s="149"/>
    </row>
    <row r="51" spans="1:8" ht="15">
      <c r="A51" s="153"/>
      <c r="B51" s="53">
        <v>6</v>
      </c>
      <c r="C51" s="149" t="s">
        <v>127</v>
      </c>
      <c r="D51" s="149"/>
      <c r="E51" s="149"/>
      <c r="F51" s="149"/>
      <c r="G51" s="149"/>
      <c r="H51" s="149"/>
    </row>
    <row r="52" spans="1:8" ht="15">
      <c r="A52" s="153"/>
      <c r="B52" s="53">
        <v>7</v>
      </c>
      <c r="C52" s="149" t="s">
        <v>128</v>
      </c>
      <c r="D52" s="149"/>
      <c r="E52" s="149"/>
      <c r="F52" s="149"/>
      <c r="G52" s="149"/>
      <c r="H52" s="149"/>
    </row>
    <row r="53" spans="1:8" ht="15">
      <c r="A53" s="153"/>
      <c r="B53" s="53">
        <v>8</v>
      </c>
      <c r="C53" s="149" t="s">
        <v>129</v>
      </c>
      <c r="D53" s="149"/>
      <c r="E53" s="149"/>
      <c r="F53" s="149"/>
      <c r="G53" s="149"/>
      <c r="H53" s="149"/>
    </row>
    <row r="54" spans="1:8" ht="15">
      <c r="A54" s="153"/>
      <c r="B54" s="53">
        <v>9</v>
      </c>
      <c r="C54" s="149" t="s">
        <v>130</v>
      </c>
      <c r="D54" s="149"/>
      <c r="E54" s="149"/>
      <c r="F54" s="149"/>
      <c r="G54" s="149"/>
      <c r="H54" s="149"/>
    </row>
    <row r="55" spans="1:8" ht="15">
      <c r="A55" s="153"/>
      <c r="B55" s="53">
        <v>10</v>
      </c>
      <c r="C55" s="149" t="s">
        <v>131</v>
      </c>
      <c r="D55" s="149"/>
      <c r="E55" s="149"/>
      <c r="F55" s="149"/>
      <c r="G55" s="149"/>
      <c r="H55" s="149"/>
    </row>
    <row r="56" spans="1:8" ht="15">
      <c r="A56" s="153"/>
      <c r="B56" s="53">
        <v>11</v>
      </c>
      <c r="C56" s="149" t="s">
        <v>132</v>
      </c>
      <c r="D56" s="149"/>
      <c r="E56" s="149"/>
      <c r="F56" s="149"/>
      <c r="G56" s="149"/>
      <c r="H56" s="149"/>
    </row>
    <row r="57" spans="1:8" ht="15">
      <c r="A57" s="154"/>
      <c r="B57" s="53">
        <v>12</v>
      </c>
      <c r="C57" s="149" t="s">
        <v>133</v>
      </c>
      <c r="D57" s="149"/>
      <c r="E57" s="149"/>
      <c r="F57" s="149"/>
      <c r="G57" s="149"/>
      <c r="H57" s="149"/>
    </row>
    <row r="58" spans="1:8" ht="15">
      <c r="A58" s="118" t="s">
        <v>183</v>
      </c>
      <c r="B58" s="53">
        <v>1</v>
      </c>
      <c r="C58" s="144" t="s">
        <v>134</v>
      </c>
      <c r="D58" s="145"/>
      <c r="E58" s="145"/>
      <c r="F58" s="145"/>
      <c r="G58" s="145"/>
      <c r="H58" s="146"/>
    </row>
    <row r="59" spans="1:8" ht="15">
      <c r="A59" s="119"/>
      <c r="B59" s="53">
        <v>2</v>
      </c>
      <c r="C59" s="144" t="s">
        <v>135</v>
      </c>
      <c r="D59" s="145"/>
      <c r="E59" s="145"/>
      <c r="F59" s="145"/>
      <c r="G59" s="145"/>
      <c r="H59" s="146"/>
    </row>
    <row r="60" spans="1:8" ht="15">
      <c r="A60" s="119"/>
      <c r="B60" s="53">
        <v>3</v>
      </c>
      <c r="C60" s="144" t="s">
        <v>136</v>
      </c>
      <c r="D60" s="145"/>
      <c r="E60" s="145"/>
      <c r="F60" s="145"/>
      <c r="G60" s="145"/>
      <c r="H60" s="146"/>
    </row>
    <row r="61" spans="1:8" ht="15">
      <c r="A61" s="120"/>
      <c r="B61" s="53">
        <v>4</v>
      </c>
      <c r="C61" s="144" t="s">
        <v>137</v>
      </c>
      <c r="D61" s="145"/>
      <c r="E61" s="145"/>
      <c r="F61" s="145"/>
      <c r="G61" s="145"/>
      <c r="H61" s="146"/>
    </row>
    <row r="62" spans="1:8" ht="15">
      <c r="A62" s="134" t="s">
        <v>23</v>
      </c>
      <c r="B62" s="60">
        <v>1</v>
      </c>
      <c r="C62" s="133" t="s">
        <v>145</v>
      </c>
      <c r="D62" s="133"/>
      <c r="E62" s="133"/>
      <c r="F62" s="133"/>
      <c r="G62" s="133"/>
      <c r="H62" s="133"/>
    </row>
    <row r="63" spans="1:8" ht="15">
      <c r="A63" s="135"/>
      <c r="B63" s="60">
        <v>2</v>
      </c>
      <c r="C63" s="137" t="s">
        <v>146</v>
      </c>
      <c r="D63" s="138"/>
      <c r="E63" s="138"/>
      <c r="F63" s="138"/>
      <c r="G63" s="138"/>
      <c r="H63" s="139"/>
    </row>
    <row r="64" spans="1:8" ht="15">
      <c r="A64" s="135"/>
      <c r="B64" s="60">
        <v>3</v>
      </c>
      <c r="C64" s="137" t="s">
        <v>147</v>
      </c>
      <c r="D64" s="138"/>
      <c r="E64" s="138"/>
      <c r="F64" s="138"/>
      <c r="G64" s="138"/>
      <c r="H64" s="139"/>
    </row>
    <row r="65" spans="1:8" ht="15">
      <c r="A65" s="135"/>
      <c r="B65" s="60">
        <v>4</v>
      </c>
      <c r="C65" s="137" t="s">
        <v>148</v>
      </c>
      <c r="D65" s="138"/>
      <c r="E65" s="138"/>
      <c r="F65" s="138"/>
      <c r="G65" s="138"/>
      <c r="H65" s="139"/>
    </row>
    <row r="66" spans="1:8" ht="15">
      <c r="A66" s="136"/>
      <c r="B66" s="60">
        <v>5</v>
      </c>
      <c r="C66" s="133" t="s">
        <v>149</v>
      </c>
      <c r="D66" s="133"/>
      <c r="E66" s="133"/>
      <c r="F66" s="133"/>
      <c r="G66" s="133"/>
      <c r="H66" s="133"/>
    </row>
    <row r="67" spans="1:8" ht="15">
      <c r="A67" s="123" t="s">
        <v>184</v>
      </c>
      <c r="B67" s="53">
        <v>1</v>
      </c>
      <c r="C67" s="140" t="s">
        <v>174</v>
      </c>
      <c r="D67" s="141"/>
      <c r="E67" s="141"/>
      <c r="F67" s="141"/>
      <c r="G67" s="141"/>
      <c r="H67" s="142"/>
    </row>
    <row r="68" spans="1:8" ht="15">
      <c r="A68" s="119"/>
      <c r="B68" s="53">
        <v>2</v>
      </c>
      <c r="C68" s="140" t="s">
        <v>175</v>
      </c>
      <c r="D68" s="141"/>
      <c r="E68" s="141"/>
      <c r="F68" s="141"/>
      <c r="G68" s="141"/>
      <c r="H68" s="142"/>
    </row>
    <row r="69" spans="1:8" ht="15">
      <c r="A69" s="119"/>
      <c r="B69" s="53">
        <v>3</v>
      </c>
      <c r="C69" s="140" t="s">
        <v>176</v>
      </c>
      <c r="D69" s="141"/>
      <c r="E69" s="141"/>
      <c r="F69" s="141"/>
      <c r="G69" s="141"/>
      <c r="H69" s="142"/>
    </row>
    <row r="70" spans="1:8" ht="15">
      <c r="A70" s="120"/>
      <c r="B70" s="53">
        <v>4</v>
      </c>
      <c r="C70" s="140" t="s">
        <v>177</v>
      </c>
      <c r="D70" s="141"/>
      <c r="E70" s="141"/>
      <c r="F70" s="141"/>
      <c r="G70" s="141"/>
      <c r="H70" s="142"/>
    </row>
    <row r="71" spans="1:8" ht="15">
      <c r="A71" s="8" t="s">
        <v>39</v>
      </c>
      <c r="B71" s="61">
        <v>66</v>
      </c>
      <c r="C71" s="115"/>
      <c r="D71" s="116"/>
      <c r="E71" s="116"/>
      <c r="F71" s="116"/>
      <c r="G71" s="116"/>
      <c r="H71" s="117"/>
    </row>
  </sheetData>
  <sheetProtection/>
  <mergeCells count="79">
    <mergeCell ref="C71:H71"/>
    <mergeCell ref="C67:H67"/>
    <mergeCell ref="C68:H68"/>
    <mergeCell ref="C69:H69"/>
    <mergeCell ref="C70:H70"/>
    <mergeCell ref="A67:A70"/>
    <mergeCell ref="C55:H55"/>
    <mergeCell ref="C56:H56"/>
    <mergeCell ref="C57:H57"/>
    <mergeCell ref="A58:A61"/>
    <mergeCell ref="C58:H58"/>
    <mergeCell ref="C59:H59"/>
    <mergeCell ref="C60:H60"/>
    <mergeCell ref="C61:H61"/>
    <mergeCell ref="A46:A57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39:H39"/>
    <mergeCell ref="C40:H40"/>
    <mergeCell ref="A39:A40"/>
    <mergeCell ref="C19:H19"/>
    <mergeCell ref="C20:H20"/>
    <mergeCell ref="A19:A20"/>
    <mergeCell ref="A21:A38"/>
    <mergeCell ref="C21:H21"/>
    <mergeCell ref="C22:H22"/>
    <mergeCell ref="C23:H23"/>
    <mergeCell ref="C24:H24"/>
    <mergeCell ref="C25:H25"/>
    <mergeCell ref="C26:H26"/>
    <mergeCell ref="C14:H14"/>
    <mergeCell ref="C9:H9"/>
    <mergeCell ref="C4:H4"/>
    <mergeCell ref="C5:H5"/>
    <mergeCell ref="C6:H6"/>
    <mergeCell ref="C18:H18"/>
    <mergeCell ref="C12:H12"/>
    <mergeCell ref="C13:H13"/>
    <mergeCell ref="A5:A7"/>
    <mergeCell ref="C7:H7"/>
    <mergeCell ref="C8:H8"/>
    <mergeCell ref="C15:H15"/>
    <mergeCell ref="C16:H16"/>
    <mergeCell ref="C17:H17"/>
    <mergeCell ref="A14:A18"/>
    <mergeCell ref="A10:A13"/>
    <mergeCell ref="C10:H10"/>
    <mergeCell ref="C11:H11"/>
    <mergeCell ref="C27:H27"/>
    <mergeCell ref="C28:H28"/>
    <mergeCell ref="C35:H35"/>
    <mergeCell ref="C36:H36"/>
    <mergeCell ref="C37:H37"/>
    <mergeCell ref="C38:H38"/>
    <mergeCell ref="C29:H29"/>
    <mergeCell ref="C30:H30"/>
    <mergeCell ref="C31:H31"/>
    <mergeCell ref="C32:H32"/>
    <mergeCell ref="C33:H33"/>
    <mergeCell ref="C34:H34"/>
    <mergeCell ref="C41:H41"/>
    <mergeCell ref="C42:H42"/>
    <mergeCell ref="A41:A45"/>
    <mergeCell ref="C43:H43"/>
    <mergeCell ref="C44:H44"/>
    <mergeCell ref="C45:H45"/>
    <mergeCell ref="C62:H62"/>
    <mergeCell ref="C66:H66"/>
    <mergeCell ref="A62:A66"/>
    <mergeCell ref="C63:H63"/>
    <mergeCell ref="C64:H64"/>
    <mergeCell ref="C65:H6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22.7109375" style="0" customWidth="1"/>
    <col min="2" max="2" width="7.57421875" style="0" customWidth="1"/>
    <col min="3" max="3" width="49.00390625" style="0" customWidth="1"/>
  </cols>
  <sheetData>
    <row r="1" spans="1:6" ht="15">
      <c r="A1" s="106" t="s">
        <v>56</v>
      </c>
      <c r="B1" s="106"/>
      <c r="C1" s="106"/>
      <c r="D1" s="106"/>
      <c r="E1" s="106"/>
      <c r="F1" s="106"/>
    </row>
    <row r="3" spans="1:6" ht="15">
      <c r="A3" s="9" t="s">
        <v>0</v>
      </c>
      <c r="B3" s="10" t="s">
        <v>20</v>
      </c>
      <c r="C3" s="10" t="s">
        <v>21</v>
      </c>
      <c r="D3" s="114" t="s">
        <v>22</v>
      </c>
      <c r="E3" s="114"/>
      <c r="F3" s="114"/>
    </row>
    <row r="4" spans="1:6" ht="15">
      <c r="A4" s="121" t="s">
        <v>51</v>
      </c>
      <c r="B4" s="8">
        <v>1</v>
      </c>
      <c r="C4" s="8" t="s">
        <v>69</v>
      </c>
      <c r="D4" s="114" t="s">
        <v>70</v>
      </c>
      <c r="E4" s="114"/>
      <c r="F4" s="114"/>
    </row>
    <row r="5" spans="1:6" ht="15">
      <c r="A5" s="121"/>
      <c r="B5" s="8">
        <v>2</v>
      </c>
      <c r="C5" s="8" t="s">
        <v>71</v>
      </c>
      <c r="D5" s="114" t="s">
        <v>72</v>
      </c>
      <c r="E5" s="114"/>
      <c r="F5" s="114"/>
    </row>
    <row r="6" spans="1:6" ht="15">
      <c r="A6" s="155" t="s">
        <v>186</v>
      </c>
      <c r="B6" s="62">
        <v>1</v>
      </c>
      <c r="C6" s="8" t="s">
        <v>187</v>
      </c>
      <c r="D6" s="114" t="s">
        <v>70</v>
      </c>
      <c r="E6" s="114"/>
      <c r="F6" s="114"/>
    </row>
    <row r="7" spans="1:6" ht="15">
      <c r="A7" s="156"/>
      <c r="B7" s="62">
        <v>2</v>
      </c>
      <c r="C7" s="8" t="s">
        <v>188</v>
      </c>
      <c r="D7" s="114" t="s">
        <v>70</v>
      </c>
      <c r="E7" s="114"/>
      <c r="F7" s="114"/>
    </row>
    <row r="8" spans="1:6" ht="15">
      <c r="A8" s="156"/>
      <c r="B8" s="62">
        <v>3</v>
      </c>
      <c r="C8" s="8" t="s">
        <v>189</v>
      </c>
      <c r="D8" s="114" t="s">
        <v>70</v>
      </c>
      <c r="E8" s="114"/>
      <c r="F8" s="114"/>
    </row>
    <row r="9" spans="1:6" ht="15">
      <c r="A9" s="156"/>
      <c r="B9" s="62">
        <v>4</v>
      </c>
      <c r="C9" s="8" t="s">
        <v>190</v>
      </c>
      <c r="D9" s="114" t="s">
        <v>70</v>
      </c>
      <c r="E9" s="114"/>
      <c r="F9" s="114"/>
    </row>
    <row r="10" spans="1:6" ht="15">
      <c r="A10" s="156"/>
      <c r="B10" s="62">
        <v>5</v>
      </c>
      <c r="C10" s="8" t="s">
        <v>191</v>
      </c>
      <c r="D10" s="114" t="s">
        <v>70</v>
      </c>
      <c r="E10" s="114"/>
      <c r="F10" s="114"/>
    </row>
    <row r="11" spans="1:6" ht="15">
      <c r="A11" s="156"/>
      <c r="B11" s="62">
        <v>6</v>
      </c>
      <c r="C11" s="8" t="s">
        <v>192</v>
      </c>
      <c r="D11" s="114" t="s">
        <v>72</v>
      </c>
      <c r="E11" s="114"/>
      <c r="F11" s="114"/>
    </row>
    <row r="12" spans="1:6" ht="15">
      <c r="A12" s="156"/>
      <c r="B12" s="62">
        <v>7</v>
      </c>
      <c r="C12" s="8" t="s">
        <v>193</v>
      </c>
      <c r="D12" s="114" t="s">
        <v>72</v>
      </c>
      <c r="E12" s="114"/>
      <c r="F12" s="114"/>
    </row>
    <row r="13" spans="1:6" ht="15">
      <c r="A13" s="156"/>
      <c r="B13" s="62">
        <v>8</v>
      </c>
      <c r="C13" s="8" t="s">
        <v>194</v>
      </c>
      <c r="D13" s="114" t="s">
        <v>72</v>
      </c>
      <c r="E13" s="114"/>
      <c r="F13" s="114"/>
    </row>
    <row r="14" spans="1:6" ht="15">
      <c r="A14" s="156"/>
      <c r="B14" s="62">
        <v>9</v>
      </c>
      <c r="C14" s="8" t="s">
        <v>195</v>
      </c>
      <c r="D14" s="114" t="s">
        <v>72</v>
      </c>
      <c r="E14" s="114"/>
      <c r="F14" s="114"/>
    </row>
    <row r="15" spans="1:6" ht="15">
      <c r="A15" s="157"/>
      <c r="B15" s="66">
        <v>10</v>
      </c>
      <c r="C15" s="67" t="s">
        <v>196</v>
      </c>
      <c r="D15" s="68"/>
      <c r="E15" s="68" t="s">
        <v>72</v>
      </c>
      <c r="F15" s="69"/>
    </row>
    <row r="16" spans="1:6" ht="15.75">
      <c r="A16" s="156" t="s">
        <v>197</v>
      </c>
      <c r="B16" s="63">
        <v>1</v>
      </c>
      <c r="C16" s="70" t="s">
        <v>198</v>
      </c>
      <c r="D16" s="114" t="s">
        <v>70</v>
      </c>
      <c r="E16" s="114"/>
      <c r="F16" s="114"/>
    </row>
    <row r="17" spans="1:6" ht="15.75">
      <c r="A17" s="156"/>
      <c r="B17" s="63">
        <v>2</v>
      </c>
      <c r="C17" s="70" t="s">
        <v>199</v>
      </c>
      <c r="D17" s="114" t="s">
        <v>70</v>
      </c>
      <c r="E17" s="114"/>
      <c r="F17" s="114"/>
    </row>
    <row r="18" spans="1:6" ht="15.75">
      <c r="A18" s="156"/>
      <c r="B18" s="63">
        <v>3</v>
      </c>
      <c r="C18" s="70" t="s">
        <v>200</v>
      </c>
      <c r="D18" s="114" t="s">
        <v>70</v>
      </c>
      <c r="E18" s="114"/>
      <c r="F18" s="114"/>
    </row>
    <row r="19" spans="1:6" ht="15.75">
      <c r="A19" s="156"/>
      <c r="B19" s="63">
        <v>4</v>
      </c>
      <c r="C19" s="70" t="s">
        <v>201</v>
      </c>
      <c r="D19" s="114" t="s">
        <v>70</v>
      </c>
      <c r="E19" s="114"/>
      <c r="F19" s="114"/>
    </row>
    <row r="20" spans="1:6" ht="15.75">
      <c r="A20" s="156"/>
      <c r="B20" s="63">
        <v>5</v>
      </c>
      <c r="C20" s="70" t="s">
        <v>202</v>
      </c>
      <c r="D20" s="114" t="s">
        <v>70</v>
      </c>
      <c r="E20" s="114"/>
      <c r="F20" s="114"/>
    </row>
    <row r="21" spans="1:6" ht="15.75">
      <c r="A21" s="156"/>
      <c r="B21" s="63">
        <v>6</v>
      </c>
      <c r="C21" s="70" t="s">
        <v>203</v>
      </c>
      <c r="D21" s="114" t="s">
        <v>70</v>
      </c>
      <c r="E21" s="114"/>
      <c r="F21" s="114"/>
    </row>
    <row r="22" spans="1:6" ht="15.75">
      <c r="A22" s="156"/>
      <c r="B22" s="63">
        <v>7</v>
      </c>
      <c r="C22" s="70" t="s">
        <v>204</v>
      </c>
      <c r="D22" s="114" t="s">
        <v>72</v>
      </c>
      <c r="E22" s="114"/>
      <c r="F22" s="114"/>
    </row>
    <row r="23" spans="1:6" ht="15.75">
      <c r="A23" s="156"/>
      <c r="B23" s="63">
        <v>8</v>
      </c>
      <c r="C23" s="70" t="s">
        <v>205</v>
      </c>
      <c r="D23" s="114" t="s">
        <v>72</v>
      </c>
      <c r="E23" s="114"/>
      <c r="F23" s="114"/>
    </row>
    <row r="24" spans="1:6" ht="15.75">
      <c r="A24" s="157"/>
      <c r="B24" s="63">
        <v>9</v>
      </c>
      <c r="C24" s="70" t="s">
        <v>206</v>
      </c>
      <c r="D24" s="114" t="s">
        <v>72</v>
      </c>
      <c r="E24" s="114"/>
      <c r="F24" s="114"/>
    </row>
    <row r="25" spans="1:6" ht="15">
      <c r="A25" s="110" t="s">
        <v>207</v>
      </c>
      <c r="B25" s="62">
        <v>1</v>
      </c>
      <c r="C25" s="8" t="s">
        <v>208</v>
      </c>
      <c r="D25" s="114" t="s">
        <v>209</v>
      </c>
      <c r="E25" s="114"/>
      <c r="F25" s="114"/>
    </row>
    <row r="26" spans="1:6" ht="15">
      <c r="A26" s="147"/>
      <c r="B26" s="62">
        <v>2</v>
      </c>
      <c r="C26" s="8" t="s">
        <v>210</v>
      </c>
      <c r="D26" s="114" t="s">
        <v>209</v>
      </c>
      <c r="E26" s="114"/>
      <c r="F26" s="114"/>
    </row>
    <row r="27" spans="1:6" ht="15">
      <c r="A27" s="147"/>
      <c r="B27" s="62">
        <v>3</v>
      </c>
      <c r="C27" s="8" t="s">
        <v>211</v>
      </c>
      <c r="D27" s="114" t="s">
        <v>209</v>
      </c>
      <c r="E27" s="114"/>
      <c r="F27" s="114"/>
    </row>
    <row r="28" spans="1:6" ht="15">
      <c r="A28" s="147"/>
      <c r="B28" s="62">
        <v>4</v>
      </c>
      <c r="C28" s="8" t="s">
        <v>212</v>
      </c>
      <c r="D28" s="114" t="s">
        <v>209</v>
      </c>
      <c r="E28" s="114"/>
      <c r="F28" s="114"/>
    </row>
    <row r="29" spans="1:6" ht="15">
      <c r="A29" s="147"/>
      <c r="B29" s="62">
        <v>5</v>
      </c>
      <c r="C29" s="8" t="s">
        <v>213</v>
      </c>
      <c r="D29" s="114" t="s">
        <v>209</v>
      </c>
      <c r="E29" s="114"/>
      <c r="F29" s="114"/>
    </row>
    <row r="30" spans="1:6" ht="15">
      <c r="A30" s="147"/>
      <c r="B30" s="62">
        <v>6</v>
      </c>
      <c r="C30" s="8" t="s">
        <v>214</v>
      </c>
      <c r="D30" s="114" t="s">
        <v>209</v>
      </c>
      <c r="E30" s="114"/>
      <c r="F30" s="114"/>
    </row>
    <row r="31" spans="1:6" ht="15">
      <c r="A31" s="147"/>
      <c r="B31" s="62">
        <v>7</v>
      </c>
      <c r="C31" s="8" t="s">
        <v>215</v>
      </c>
      <c r="D31" s="114" t="s">
        <v>209</v>
      </c>
      <c r="E31" s="114"/>
      <c r="F31" s="114"/>
    </row>
    <row r="32" spans="1:6" ht="15">
      <c r="A32" s="147"/>
      <c r="B32" s="62">
        <v>8</v>
      </c>
      <c r="C32" s="8" t="s">
        <v>216</v>
      </c>
      <c r="D32" s="114" t="s">
        <v>217</v>
      </c>
      <c r="E32" s="114"/>
      <c r="F32" s="114"/>
    </row>
    <row r="33" spans="1:6" ht="15">
      <c r="A33" s="147"/>
      <c r="B33" s="62">
        <v>9</v>
      </c>
      <c r="C33" s="8" t="s">
        <v>218</v>
      </c>
      <c r="D33" s="114" t="s">
        <v>217</v>
      </c>
      <c r="E33" s="114"/>
      <c r="F33" s="114"/>
    </row>
    <row r="34" spans="1:6" ht="15">
      <c r="A34" s="147"/>
      <c r="B34" s="66">
        <v>10</v>
      </c>
      <c r="C34" s="67" t="s">
        <v>219</v>
      </c>
      <c r="D34" s="114" t="s">
        <v>217</v>
      </c>
      <c r="E34" s="114"/>
      <c r="F34" s="114"/>
    </row>
    <row r="35" spans="1:6" ht="15">
      <c r="A35" s="147"/>
      <c r="B35" s="66">
        <v>11</v>
      </c>
      <c r="C35" s="67" t="s">
        <v>220</v>
      </c>
      <c r="D35" s="114" t="s">
        <v>217</v>
      </c>
      <c r="E35" s="114"/>
      <c r="F35" s="114"/>
    </row>
    <row r="36" spans="1:6" ht="15">
      <c r="A36" s="147"/>
      <c r="B36" s="66">
        <v>12</v>
      </c>
      <c r="C36" s="67" t="s">
        <v>221</v>
      </c>
      <c r="D36" s="114" t="s">
        <v>217</v>
      </c>
      <c r="E36" s="114"/>
      <c r="F36" s="114"/>
    </row>
    <row r="37" spans="1:6" ht="15">
      <c r="A37" s="147"/>
      <c r="B37" s="66">
        <v>13</v>
      </c>
      <c r="C37" s="8" t="s">
        <v>222</v>
      </c>
      <c r="D37" s="114" t="s">
        <v>217</v>
      </c>
      <c r="E37" s="114"/>
      <c r="F37" s="114"/>
    </row>
    <row r="38" spans="1:6" ht="15">
      <c r="A38" s="111"/>
      <c r="B38" s="66">
        <v>14</v>
      </c>
      <c r="C38" s="8" t="s">
        <v>223</v>
      </c>
      <c r="D38" s="114" t="s">
        <v>217</v>
      </c>
      <c r="E38" s="114"/>
      <c r="F38" s="114"/>
    </row>
  </sheetData>
  <sheetProtection/>
  <mergeCells count="40">
    <mergeCell ref="D12:F12"/>
    <mergeCell ref="A1:F1"/>
    <mergeCell ref="D3:F3"/>
    <mergeCell ref="D4:F4"/>
    <mergeCell ref="D5:F5"/>
    <mergeCell ref="D6:F6"/>
    <mergeCell ref="D7:F7"/>
    <mergeCell ref="A4:A5"/>
    <mergeCell ref="D8:F8"/>
    <mergeCell ref="D9:F9"/>
    <mergeCell ref="D10:F10"/>
    <mergeCell ref="D11:F11"/>
    <mergeCell ref="A6:A15"/>
    <mergeCell ref="D13:F13"/>
    <mergeCell ref="D14:F14"/>
    <mergeCell ref="A16:A24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25:A38"/>
    <mergeCell ref="D25:F25"/>
    <mergeCell ref="D26:F26"/>
    <mergeCell ref="D27:F27"/>
    <mergeCell ref="D28:F28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34:F34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Pivsaeva</dc:creator>
  <cp:keywords/>
  <dc:description/>
  <cp:lastModifiedBy>Komolova</cp:lastModifiedBy>
  <cp:lastPrinted>2011-11-28T10:32:34Z</cp:lastPrinted>
  <dcterms:created xsi:type="dcterms:W3CDTF">2011-09-29T05:35:22Z</dcterms:created>
  <dcterms:modified xsi:type="dcterms:W3CDTF">2012-02-09T07:52:53Z</dcterms:modified>
  <cp:category/>
  <cp:version/>
  <cp:contentType/>
  <cp:contentStatus/>
</cp:coreProperties>
</file>