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240" tabRatio="919" firstSheet="3" activeTab="11"/>
  </bookViews>
  <sheets>
    <sheet name="1.06 английский язык" sheetId="1" r:id="rId1"/>
    <sheet name="1.06 физика" sheetId="2" r:id="rId2"/>
    <sheet name="1.06 химия" sheetId="3" r:id="rId3"/>
    <sheet name="1.06 обществознание" sheetId="4" r:id="rId4"/>
    <sheet name="14.06 информатика" sheetId="5" r:id="rId5"/>
    <sheet name="14.06 биология" sheetId="6" r:id="rId6"/>
    <sheet name="14.06 география" sheetId="7" r:id="rId7"/>
    <sheet name="14.06 история" sheetId="8" r:id="rId8"/>
    <sheet name="14.06 литература" sheetId="9" r:id="rId9"/>
    <sheet name="16.06 биология" sheetId="10" r:id="rId10"/>
    <sheet name="16.06 обществознание" sheetId="11" r:id="rId11"/>
    <sheet name="18.06 химия" sheetId="12" r:id="rId12"/>
    <sheet name="18.06 история" sheetId="13" r:id="rId13"/>
    <sheet name="18.06 география" sheetId="14" r:id="rId14"/>
    <sheet name="18.06 литература" sheetId="15" r:id="rId15"/>
  </sheets>
  <definedNames>
    <definedName name="_xlnm.Print_Titles" localSheetId="3">'1.06 обществознание'!$7:$7</definedName>
    <definedName name="_xlnm.Print_Titles" localSheetId="1">'1.06 физика'!$7:$7</definedName>
    <definedName name="_xlnm.Print_Titles" localSheetId="2">'1.06 химия'!$7:$7</definedName>
    <definedName name="_xlnm.Print_Titles" localSheetId="5">'14.06 биология'!$7:$7</definedName>
    <definedName name="_xlnm.Print_Titles" localSheetId="6">'14.06 география'!$7:$7</definedName>
    <definedName name="_xlnm.Print_Titles" localSheetId="7">'14.06 история'!$7:$7</definedName>
    <definedName name="_xlnm.Print_Titles" localSheetId="8">'14.06 литература'!$7:$7</definedName>
    <definedName name="_xlnm.Print_Titles" localSheetId="9">'16.06 биология'!$7:$7</definedName>
    <definedName name="_xlnm.Print_Titles" localSheetId="10">'16.06 обществознание'!$7:$7</definedName>
    <definedName name="_xlnm.Print_Titles" localSheetId="13">'18.06 география'!$7:$7</definedName>
    <definedName name="_xlnm.Print_Titles" localSheetId="12">'18.06 история'!$7:$7</definedName>
    <definedName name="_xlnm.Print_Titles" localSheetId="14">'18.06 литература'!$7:$7</definedName>
    <definedName name="_xlnm.Print_Titles" localSheetId="11">'18.06 химия'!$7:$7</definedName>
    <definedName name="_xlnm.Print_Area" localSheetId="3">'1.06 обществознание'!$A$1:$K$39</definedName>
    <definedName name="_xlnm.Print_Area" localSheetId="1">'1.06 физика'!$A$1:$K$24</definedName>
    <definedName name="_xlnm.Print_Area" localSheetId="2">'1.06 химия'!$A$1:$K$30</definedName>
    <definedName name="_xlnm.Print_Area" localSheetId="5">'14.06 биология'!$A$1:$K$33</definedName>
    <definedName name="_xlnm.Print_Area" localSheetId="6">'14.06 география'!$A$1:$K$23</definedName>
    <definedName name="_xlnm.Print_Area" localSheetId="7">'14.06 история'!$A$1:$K$17</definedName>
    <definedName name="_xlnm.Print_Area" localSheetId="8">'14.06 литература'!$A$1:$K$19</definedName>
    <definedName name="_xlnm.Print_Area" localSheetId="9">'16.06 биология'!$A$1:$K$15</definedName>
    <definedName name="_xlnm.Print_Area" localSheetId="10">'16.06 обществознание'!$A$1:$K$17</definedName>
    <definedName name="_xlnm.Print_Area" localSheetId="13">'18.06 география'!$A$1:$K$18</definedName>
    <definedName name="_xlnm.Print_Area" localSheetId="12">'18.06 история'!$A$1:$K$16</definedName>
    <definedName name="_xlnm.Print_Area" localSheetId="14">'18.06 литература'!$A$1:$K$15</definedName>
    <definedName name="_xlnm.Print_Area" localSheetId="11">'18.06 химия'!$A$1:$K$20</definedName>
  </definedNames>
  <calcPr fullCalcOnLoad="1"/>
</workbook>
</file>

<file path=xl/sharedStrings.xml><?xml version="1.0" encoding="utf-8"?>
<sst xmlns="http://schemas.openxmlformats.org/spreadsheetml/2006/main" count="617" uniqueCount="110">
  <si>
    <t>Образовательное учреждение</t>
  </si>
  <si>
    <t xml:space="preserve"> Наименование ОУ</t>
  </si>
  <si>
    <t>Наименование ОУ, почтовый адрес, телефон, Ф.И.О. руководителя ОУ</t>
  </si>
  <si>
    <t>Наименование района (города); населенного пункта</t>
  </si>
  <si>
    <t>Кол - во аудиторий</t>
  </si>
  <si>
    <t>Код ОУ-ППЭ</t>
  </si>
  <si>
    <t>Пункт проведения экзамена (ОУ-ППЭ)</t>
  </si>
  <si>
    <t>Расстояние до ОУ- ППЭ,  (в случае подвоза)</t>
  </si>
  <si>
    <t xml:space="preserve"> </t>
  </si>
  <si>
    <t>Кол-во обучающихся</t>
  </si>
  <si>
    <t>Кол-во обучающихся IX кл.</t>
  </si>
  <si>
    <t>Ф.И.О. руководителя ОУ-ППЭ, должность, 
телефон контакта</t>
  </si>
  <si>
    <t>Ф.И.О. уполномоченного представителя РЭК, должность, 
телефон контакта</t>
  </si>
  <si>
    <t>Кол - во аудиторий для практической части</t>
  </si>
  <si>
    <t>Кол - во аудиторий
для устоной части</t>
  </si>
  <si>
    <r>
      <t>Территориально управление</t>
    </r>
    <r>
      <rPr>
        <b/>
        <sz val="8"/>
        <rFont val="Times New Roman"/>
        <family val="1"/>
      </rPr>
      <t xml:space="preserve"> министерства образования и науки Самарской области</t>
    </r>
  </si>
  <si>
    <t>Итого:</t>
  </si>
  <si>
    <r>
      <t xml:space="preserve">                                                                  Приложение №2  к письму 
                                                      от  "  3   " </t>
    </r>
    <r>
      <rPr>
        <u val="single"/>
        <sz val="10"/>
        <rFont val="Times New Roman"/>
        <family val="1"/>
      </rPr>
      <t xml:space="preserve">апреля </t>
    </r>
    <r>
      <rPr>
        <sz val="10"/>
        <rFont val="Times New Roman"/>
        <family val="1"/>
      </rPr>
      <t xml:space="preserve">  2012г. №</t>
    </r>
    <r>
      <rPr>
        <u val="single"/>
        <sz val="10"/>
        <rFont val="Times New Roman"/>
        <family val="1"/>
      </rPr>
      <t xml:space="preserve"> 106</t>
    </r>
    <r>
      <rPr>
        <sz val="10"/>
        <rFont val="Times New Roman"/>
        <family val="1"/>
      </rPr>
      <t xml:space="preserve">                                                                        </t>
    </r>
  </si>
  <si>
    <r>
      <t xml:space="preserve">                                                    Приложение №2 к письму 
                                           от  "  3  " </t>
    </r>
    <r>
      <rPr>
        <u val="single"/>
        <sz val="10"/>
        <rFont val="Times New Roman"/>
        <family val="1"/>
      </rPr>
      <t xml:space="preserve"> апреля </t>
    </r>
    <r>
      <rPr>
        <sz val="10"/>
        <rFont val="Times New Roman"/>
        <family val="1"/>
      </rPr>
      <t xml:space="preserve"> 2012г.  № </t>
    </r>
    <r>
      <rPr>
        <u val="single"/>
        <sz val="10"/>
        <rFont val="Times New Roman"/>
        <family val="1"/>
      </rPr>
      <t>106</t>
    </r>
    <r>
      <rPr>
        <sz val="10"/>
        <rFont val="Times New Roman"/>
        <family val="1"/>
      </rPr>
      <t xml:space="preserve">                                                                       </t>
    </r>
  </si>
  <si>
    <r>
      <t xml:space="preserve">                                                                    Приложение №2 к письму 
                                                 от  "  3  " </t>
    </r>
    <r>
      <rPr>
        <u val="single"/>
        <sz val="10"/>
        <rFont val="Times New Roman"/>
        <family val="1"/>
      </rPr>
      <t xml:space="preserve"> апреля  </t>
    </r>
    <r>
      <rPr>
        <sz val="10"/>
        <rFont val="Times New Roman"/>
        <family val="1"/>
      </rPr>
      <t xml:space="preserve">2012г. №  </t>
    </r>
    <r>
      <rPr>
        <u val="single"/>
        <sz val="10"/>
        <rFont val="Times New Roman"/>
        <family val="1"/>
      </rPr>
      <t xml:space="preserve">106 </t>
    </r>
    <r>
      <rPr>
        <sz val="10"/>
        <rFont val="Times New Roman"/>
        <family val="1"/>
      </rPr>
      <t xml:space="preserve">                                                                        </t>
    </r>
  </si>
  <si>
    <r>
      <rPr>
        <b/>
        <sz val="8"/>
        <rFont val="Times New Roman"/>
        <family val="1"/>
      </rPr>
      <t xml:space="preserve">ГБОУ СОШ
с углубленным изучением
отдельных предметов № 7 «ОЦ» </t>
    </r>
    <r>
      <rPr>
        <sz val="8"/>
        <rFont val="Times New Roman"/>
        <family val="1"/>
      </rPr>
      <t xml:space="preserve">
446218, Самарская область, 
г. Новокуйбышевск,
 ул. Свердлова, 12, 
8(84635)51510 
Иванова Елена Вячеславовна</t>
    </r>
  </si>
  <si>
    <t>г. Новокуйбышевск</t>
  </si>
  <si>
    <t>ГБОУ СОШ № 3</t>
  </si>
  <si>
    <t xml:space="preserve">ГБОУ ООШ № 4 </t>
  </si>
  <si>
    <t xml:space="preserve">ГБОУ СОШ № 5 «ОЦ» </t>
  </si>
  <si>
    <t xml:space="preserve">ГБОУ ООШ № 6 </t>
  </si>
  <si>
    <t xml:space="preserve">ГБОУ СОШ № 7 «ОЦ» </t>
  </si>
  <si>
    <t xml:space="preserve">ГБОУ СОШ № 8 «ОЦ» </t>
  </si>
  <si>
    <t xml:space="preserve">ГБОУ ООШ № 9 </t>
  </si>
  <si>
    <t>ГБОУ ООШ № 11</t>
  </si>
  <si>
    <t xml:space="preserve">ГБОУ ООШ № 12 </t>
  </si>
  <si>
    <t>ГБОУ СОШ № 17</t>
  </si>
  <si>
    <t xml:space="preserve">ГБОУ ООШ № 18 </t>
  </si>
  <si>
    <t>ГБОУ ООШ № 19</t>
  </si>
  <si>
    <t xml:space="preserve">ГБОУ ООШ № 20 </t>
  </si>
  <si>
    <t xml:space="preserve">ГБОУ ООШ № 21 </t>
  </si>
  <si>
    <t>с. Дубовый Умет</t>
  </si>
  <si>
    <t>п.г.т. Рощинский</t>
  </si>
  <si>
    <t>с. Подъем - Михайловка</t>
  </si>
  <si>
    <t>п.г.т. Стройкерамика</t>
  </si>
  <si>
    <t>с. Рождествено</t>
  </si>
  <si>
    <t>п.г.т. Смышляевка</t>
  </si>
  <si>
    <t xml:space="preserve">с. Черноречье </t>
  </si>
  <si>
    <t>п.г.т. Петра-Дубрава</t>
  </si>
  <si>
    <t>с. Лопатино</t>
  </si>
  <si>
    <t>с. Курумоч</t>
  </si>
  <si>
    <t>с. Спиридоновка</t>
  </si>
  <si>
    <t>с. Яблоновый овраг</t>
  </si>
  <si>
    <t>с. Воскресенка</t>
  </si>
  <si>
    <t xml:space="preserve">ГБОУ СОШ «ОЦ» с. Дубовый Умет </t>
  </si>
  <si>
    <t xml:space="preserve">ГБОУ  СОШ с. Курумоч </t>
  </si>
  <si>
    <t xml:space="preserve">ГБОУ СОШ «ОЦ» с. Лопатино </t>
  </si>
  <si>
    <t xml:space="preserve">ГБОУ СОШ «ОЦ»п.г.т. Рощинский </t>
  </si>
  <si>
    <t xml:space="preserve">ГБОУ СОШ №1 "ОЦ" п.г.т. Стройкерамика </t>
  </si>
  <si>
    <t xml:space="preserve">ГБОУ СОШ с. Яблоновый овраг </t>
  </si>
  <si>
    <t xml:space="preserve">ГБОУ  СОШ п.г.т. Петра-Дубрава </t>
  </si>
  <si>
    <t xml:space="preserve">ГБОУ СОШ «ОЦ» п.г.т. Рощинский </t>
  </si>
  <si>
    <t xml:space="preserve">ГБОУ СОШ №3 п.г.т. Смышляевка </t>
  </si>
  <si>
    <t xml:space="preserve">ГБОУ  СОШ «ОЦ» с. Подъем - Михайловка </t>
  </si>
  <si>
    <t xml:space="preserve">ГБОУ  СОШ с. Рождествено </t>
  </si>
  <si>
    <t xml:space="preserve">ГБОУ СОШ с. Черноречье </t>
  </si>
  <si>
    <t xml:space="preserve">ГБОУ СОШ с. Спиридоновка </t>
  </si>
  <si>
    <t xml:space="preserve">ГБОУ СОШ с. Воскресенка </t>
  </si>
  <si>
    <t>Бровякова Елена Евгеньевна,
заместитель директора
ГБОУ СОШ
с. Черноречье
м.р.Волжский,
8(846)9997686</t>
  </si>
  <si>
    <t>Хасанова Эльвира Михайловна,
заместитель директора
ГБОУ ООШ
п.г.т. Смышляевка
м.р.Волжский,
8(846)2260644</t>
  </si>
  <si>
    <r>
      <rPr>
        <b/>
        <sz val="8"/>
        <rFont val="Times New Roman"/>
        <family val="1"/>
      </rPr>
      <t>ГБОУ СОШ
с углубленным изучением
отдельных предметов № 7 «ОЦ»</t>
    </r>
    <r>
      <rPr>
        <sz val="8"/>
        <rFont val="Times New Roman"/>
        <family val="1"/>
      </rPr>
      <t xml:space="preserve"> 
446218, Самарская область, 
г. Новокуйбышевск,
 ул. Свердлова, 12, 
8(84635)51510 
Иванова Елена Вячеславовна</t>
    </r>
  </si>
  <si>
    <t>Хасанова 
Эльвира Михайловна,
заместитель директора
ГБОУ ООШ
п.г.т. Смышляевка
м.р.Волжский,
8(846)2260644</t>
  </si>
  <si>
    <t>Забоева Елена Борисовна,
заместитель директора
ГБОУ ООШ № 13
г.о. Новокуйбышевск,
8(84635)46545</t>
  </si>
  <si>
    <t xml:space="preserve">ГБОУ гимназия №1 </t>
  </si>
  <si>
    <t xml:space="preserve">ГБОУ ООШ с. Яблоновый овраг </t>
  </si>
  <si>
    <t xml:space="preserve">ГБОУ СОШ с. Курумоч </t>
  </si>
  <si>
    <r>
      <rPr>
        <b/>
        <sz val="8"/>
        <rFont val="Times New Roman"/>
        <family val="1"/>
      </rPr>
      <t xml:space="preserve">ГБОУ СОШ
с углубленным изучением
отдельных предметов № 7 «ОЦ» 
</t>
    </r>
    <r>
      <rPr>
        <sz val="8"/>
        <rFont val="Times New Roman"/>
        <family val="1"/>
      </rPr>
      <t>446218, Самарская область, 
г. Новокуйбышевск,
 ул. Свердлова, 12, 
8(84635)51510 
Иванова Елена Вячеславовна</t>
    </r>
  </si>
  <si>
    <t>п. Просвет</t>
  </si>
  <si>
    <t>п.Ровно-Владимировка</t>
  </si>
  <si>
    <t>п. Черновский</t>
  </si>
  <si>
    <t xml:space="preserve">ГБОУ СОШ п. Черновский </t>
  </si>
  <si>
    <t xml:space="preserve">ГБОУ  ООШ п.Ровно-Владимировка </t>
  </si>
  <si>
    <t xml:space="preserve">ГБОУ СОШ п.Просвет </t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</si>
  <si>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b/>
        <i/>
        <u val="single"/>
        <sz val="8"/>
        <rFont val="Times New Roman"/>
        <family val="1"/>
      </rPr>
      <t>английскому языку 1 июня 2012года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</si>
  <si>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r>
      <t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8"/>
        <rFont val="Times New Roman"/>
        <family val="1"/>
      </rPr>
      <t>физике 1 июня 2012 года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</si>
  <si>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b/>
        <i/>
        <u val="single"/>
        <sz val="8"/>
        <rFont val="Times New Roman"/>
        <family val="1"/>
      </rPr>
      <t>химии 1 июня 2012 года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</si>
  <si>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b/>
        <i/>
        <u val="single"/>
        <sz val="8"/>
        <rFont val="Times New Roman"/>
        <family val="1"/>
      </rPr>
      <t>обществознанию 1 июня 2012 года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</si>
  <si>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t xml:space="preserve">ГБОУ СОШ с. Рождествено </t>
  </si>
  <si>
    <t xml:space="preserve">ГБОУ ООШ № 2 п.г.т. Смышляевка </t>
  </si>
  <si>
    <t xml:space="preserve">ГБОУ ООШ п. Ровно-Владимировка </t>
  </si>
  <si>
    <t>Дадонова
Светлана Петровна,
заместитель директора
ГБОУ ООШ № 12
г.о. Новокуйбышевск,
8(84635)31768</t>
  </si>
  <si>
    <t>Резепова 
Светлана Александровна,
учитель русского языка и литературы
ГБОУ СОШ № 5 "ОЦ" г.о.Новокуйбышевск,
8(84635)42947</t>
  </si>
  <si>
    <t xml:space="preserve">ГБОУ СОШ п. Просвет </t>
  </si>
  <si>
    <r>
      <rPr>
        <b/>
        <sz val="8"/>
        <rFont val="Times New Roman"/>
        <family val="1"/>
      </rPr>
      <t>ГБОУ СОШ №1 «ОЦ»
п.г.т. Стройкерамика</t>
    </r>
    <r>
      <rPr>
        <sz val="8"/>
        <rFont val="Times New Roman"/>
        <family val="1"/>
      </rPr>
      <t xml:space="preserve">
443528, Самарская область, 
Волжский район, 
п. Стройкерамика, 
8(846)9979251 
Егоров Алексей Владимирович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</si>
  <si>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8"/>
        <rFont val="Times New Roman"/>
        <family val="1"/>
      </rPr>
      <t>литературе 14.06.2012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</si>
  <si>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8"/>
        <rFont val="Times New Roman"/>
        <family val="1"/>
      </rPr>
      <t>истории 14.06.2012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</si>
  <si>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8"/>
        <rFont val="Times New Roman"/>
        <family val="1"/>
      </rPr>
      <t>географии 14.06.2012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</si>
  <si>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t>Дадонова
Светлана Петровна,
заместитель директора
ГБОУ ООШ № 12
п. Шмидта
г.о.Новокуйбышевск,
8(84635)31768</t>
  </si>
  <si>
    <t xml:space="preserve">ГБОУ ООШ п. Самарский </t>
  </si>
  <si>
    <t>п. Самарский</t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</si>
  <si>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i/>
        <u val="single"/>
        <sz val="8"/>
        <rFont val="Times New Roman"/>
        <family val="1"/>
      </rPr>
      <t>биологии 14.06.2012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</si>
  <si>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r>
      <t xml:space="preserve"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</t>
    </r>
    <r>
      <rPr>
        <b/>
        <i/>
        <u val="single"/>
        <sz val="8"/>
        <rFont val="Times New Roman"/>
        <family val="1"/>
      </rPr>
      <t>информатике 14.06.2012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</si>
  <si>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t xml:space="preserve">Плужникова 
Маргарита Станиславовна, 
заместитель директора
ГБОУ СОШ с углубленным изучением отдельных предметов № 7 «ОЦ» 
г.о.Новокуйбышевск, 
8(84635)51510 </t>
  </si>
  <si>
    <t>Карлова Татьяна Михайловна,
заместитель директора
ГБОУ ООШ №4
г.о. Новокуйбышевск, 
8(84635)21525</t>
  </si>
  <si>
    <t xml:space="preserve">Плужникова 
Маргарита Станиславовна, 
заместитель директора
ГБОУ СОШ с углубленным изучением отдельных предметов № 7 «ОЦ» 
г.о.Новокуйбышевск, 
8(84635)51510 
</t>
  </si>
  <si>
    <r>
      <t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8"/>
        <rFont val="Times New Roman"/>
        <family val="1"/>
      </rPr>
      <t>литературе 18 июня 2012 года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</si>
  <si>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r>
      <t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8"/>
        <rFont val="Times New Roman"/>
        <family val="1"/>
      </rPr>
      <t>географии 18 июня 2012 года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</si>
  <si>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r>
      <t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8"/>
        <rFont val="Times New Roman"/>
        <family val="1"/>
      </rPr>
      <t>истории 18 июня 2012 года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</si>
  <si>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r>
      <t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8"/>
        <rFont val="Times New Roman"/>
        <family val="1"/>
      </rPr>
      <t>химии 18 июня 2012 года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</si>
  <si>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r>
      <t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8"/>
        <rFont val="Times New Roman"/>
        <family val="1"/>
      </rPr>
      <t>обществознанию 16 июня 2012 года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</si>
  <si>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r>
      <t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8"/>
        <rFont val="Times New Roman"/>
        <family val="1"/>
      </rPr>
      <t>биологии 16 июня 2012 года</t>
    </r>
    <r>
      <rPr>
        <b/>
        <sz val="8"/>
        <rFont val="Times New Roman"/>
        <family val="1"/>
      </rPr>
      <t xml:space="preserve">, с участием региональной экзаменационной комиссии на территории  Самарской области в 2012 году
</t>
    </r>
  </si>
  <si>
    <t xml:space="preserve">Поволжское управление министерства образования и науки Самарской области </t>
  </si>
  <si>
    <t xml:space="preserve">МБОУ СОШ № 24 </t>
  </si>
  <si>
    <t>г. Самара</t>
  </si>
  <si>
    <t>МБОУ СОШ № 129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</si>
</sst>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7" fillId="0" borderId="11" xfId="53" applyFont="1" applyFill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54" applyFont="1" applyFill="1" applyBorder="1" applyAlignment="1">
      <alignment horizontal="left" vertical="center" wrapText="1"/>
      <protection/>
    </xf>
    <xf numFmtId="0" fontId="47" fillId="0" borderId="10" xfId="54" applyFont="1" applyFill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left" vertical="center" wrapText="1"/>
    </xf>
    <xf numFmtId="0" fontId="47" fillId="0" borderId="10" xfId="53" applyFont="1" applyFill="1" applyBorder="1" applyAlignment="1">
      <alignment horizontal="left" vertical="center" wrapText="1"/>
      <protection/>
    </xf>
    <xf numFmtId="0" fontId="47" fillId="0" borderId="10" xfId="54" applyFont="1" applyFill="1" applyBorder="1" applyAlignment="1">
      <alignment vertical="center" wrapText="1"/>
      <protection/>
    </xf>
    <xf numFmtId="0" fontId="47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top" wrapText="1"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волжское - корректировка в техн схемах" xfId="53"/>
    <cellStyle name="Обычный_Приложение 3 - тех схем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A9" sqref="A9:A20"/>
    </sheetView>
  </sheetViews>
  <sheetFormatPr defaultColWidth="9.140625" defaultRowHeight="12.75"/>
  <cols>
    <col min="1" max="1" width="5.140625" style="2" customWidth="1"/>
    <col min="2" max="2" width="27.8515625" style="3" customWidth="1"/>
    <col min="3" max="3" width="18.28125" style="3" customWidth="1"/>
    <col min="4" max="4" width="18.140625" style="3" customWidth="1"/>
    <col min="5" max="5" width="5.00390625" style="3" customWidth="1"/>
    <col min="6" max="6" width="5.421875" style="3" customWidth="1"/>
    <col min="7" max="7" width="5.57421875" style="3" customWidth="1"/>
    <col min="8" max="8" width="20.421875" style="3" customWidth="1"/>
    <col min="9" max="9" width="14.28125" style="3" customWidth="1"/>
    <col min="10" max="10" width="6.8515625" style="3" customWidth="1"/>
    <col min="11" max="11" width="9.7109375" style="3" customWidth="1"/>
  </cols>
  <sheetData>
    <row r="2" spans="8:11" ht="29.25" customHeight="1">
      <c r="H2" s="29" t="s">
        <v>18</v>
      </c>
      <c r="I2" s="29"/>
      <c r="J2" s="29"/>
      <c r="K2" s="29"/>
    </row>
    <row r="3" spans="1:11" ht="12.7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30" customHeight="1">
      <c r="A4" s="30" t="s">
        <v>78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.75" customHeight="1">
      <c r="A6" s="30" t="s">
        <v>6</v>
      </c>
      <c r="B6" s="30"/>
      <c r="C6" s="30"/>
      <c r="D6" s="30"/>
      <c r="E6" s="30"/>
      <c r="F6" s="30"/>
      <c r="G6" s="31"/>
      <c r="H6" s="32" t="s">
        <v>0</v>
      </c>
      <c r="I6" s="33"/>
      <c r="J6" s="33"/>
      <c r="K6" s="34"/>
    </row>
    <row r="7" spans="1:11" ht="90" customHeight="1">
      <c r="A7" s="1" t="s">
        <v>5</v>
      </c>
      <c r="B7" s="1" t="s">
        <v>2</v>
      </c>
      <c r="C7" s="1" t="s">
        <v>11</v>
      </c>
      <c r="D7" s="1" t="s">
        <v>12</v>
      </c>
      <c r="E7" s="6" t="s">
        <v>9</v>
      </c>
      <c r="F7" s="6" t="s">
        <v>4</v>
      </c>
      <c r="G7" s="6" t="s">
        <v>14</v>
      </c>
      <c r="H7" s="1" t="s">
        <v>1</v>
      </c>
      <c r="I7" s="1" t="s">
        <v>3</v>
      </c>
      <c r="J7" s="1" t="s">
        <v>10</v>
      </c>
      <c r="K7" s="1" t="s">
        <v>7</v>
      </c>
    </row>
    <row r="8" spans="1:11" ht="12.75">
      <c r="A8" s="35" t="s">
        <v>8</v>
      </c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ht="12.75">
      <c r="A9" s="22">
        <v>6002</v>
      </c>
      <c r="B9" s="25" t="s">
        <v>65</v>
      </c>
      <c r="C9" s="25" t="s">
        <v>63</v>
      </c>
      <c r="D9" s="25" t="s">
        <v>67</v>
      </c>
      <c r="E9" s="22">
        <f>J18</f>
        <v>15</v>
      </c>
      <c r="F9" s="22">
        <v>5</v>
      </c>
      <c r="G9" s="28">
        <v>1</v>
      </c>
      <c r="H9" s="16" t="s">
        <v>68</v>
      </c>
      <c r="I9" s="14" t="s">
        <v>21</v>
      </c>
      <c r="J9" s="15">
        <v>3</v>
      </c>
      <c r="K9" s="15">
        <v>1</v>
      </c>
    </row>
    <row r="10" spans="1:11" ht="12.75">
      <c r="A10" s="23"/>
      <c r="B10" s="26"/>
      <c r="C10" s="26"/>
      <c r="D10" s="26"/>
      <c r="E10" s="23"/>
      <c r="F10" s="23"/>
      <c r="G10" s="28"/>
      <c r="H10" s="17" t="s">
        <v>24</v>
      </c>
      <c r="I10" s="14" t="s">
        <v>21</v>
      </c>
      <c r="J10" s="15">
        <v>1</v>
      </c>
      <c r="K10" s="15">
        <v>3</v>
      </c>
    </row>
    <row r="11" spans="1:11" ht="12.75">
      <c r="A11" s="23"/>
      <c r="B11" s="26"/>
      <c r="C11" s="26"/>
      <c r="D11" s="26"/>
      <c r="E11" s="23"/>
      <c r="F11" s="23"/>
      <c r="G11" s="28"/>
      <c r="H11" s="18" t="s">
        <v>26</v>
      </c>
      <c r="I11" s="14" t="s">
        <v>21</v>
      </c>
      <c r="J11" s="15">
        <v>2</v>
      </c>
      <c r="K11" s="15">
        <v>0</v>
      </c>
    </row>
    <row r="12" spans="1:11" ht="12.75">
      <c r="A12" s="23"/>
      <c r="B12" s="26"/>
      <c r="C12" s="26"/>
      <c r="D12" s="26"/>
      <c r="E12" s="23"/>
      <c r="F12" s="23"/>
      <c r="G12" s="28"/>
      <c r="H12" s="18" t="s">
        <v>27</v>
      </c>
      <c r="I12" s="14" t="s">
        <v>21</v>
      </c>
      <c r="J12" s="15">
        <v>2</v>
      </c>
      <c r="K12" s="15">
        <v>2</v>
      </c>
    </row>
    <row r="13" spans="1:11" ht="12.75">
      <c r="A13" s="23"/>
      <c r="B13" s="26"/>
      <c r="C13" s="26"/>
      <c r="D13" s="26"/>
      <c r="E13" s="23"/>
      <c r="F13" s="23"/>
      <c r="G13" s="28">
        <v>1</v>
      </c>
      <c r="H13" s="17" t="s">
        <v>34</v>
      </c>
      <c r="I13" s="14" t="s">
        <v>21</v>
      </c>
      <c r="J13" s="15">
        <v>2</v>
      </c>
      <c r="K13" s="15">
        <v>3</v>
      </c>
    </row>
    <row r="14" spans="1:11" ht="12.75">
      <c r="A14" s="23"/>
      <c r="B14" s="26"/>
      <c r="C14" s="26"/>
      <c r="D14" s="26"/>
      <c r="E14" s="23"/>
      <c r="F14" s="23"/>
      <c r="G14" s="28"/>
      <c r="H14" s="19" t="s">
        <v>50</v>
      </c>
      <c r="I14" s="14" t="s">
        <v>45</v>
      </c>
      <c r="J14" s="15">
        <v>1</v>
      </c>
      <c r="K14" s="15">
        <v>83</v>
      </c>
    </row>
    <row r="15" spans="1:11" ht="22.5">
      <c r="A15" s="23"/>
      <c r="B15" s="26"/>
      <c r="C15" s="26"/>
      <c r="D15" s="26"/>
      <c r="E15" s="23"/>
      <c r="F15" s="23"/>
      <c r="G15" s="28"/>
      <c r="H15" s="13" t="s">
        <v>55</v>
      </c>
      <c r="I15" s="14" t="s">
        <v>43</v>
      </c>
      <c r="J15" s="15">
        <v>1</v>
      </c>
      <c r="K15" s="15">
        <v>52</v>
      </c>
    </row>
    <row r="16" spans="1:11" ht="22.5">
      <c r="A16" s="23"/>
      <c r="B16" s="26"/>
      <c r="C16" s="26"/>
      <c r="D16" s="26"/>
      <c r="E16" s="23"/>
      <c r="F16" s="23"/>
      <c r="G16" s="28"/>
      <c r="H16" s="17" t="s">
        <v>56</v>
      </c>
      <c r="I16" s="14" t="s">
        <v>37</v>
      </c>
      <c r="J16" s="15">
        <v>1</v>
      </c>
      <c r="K16" s="15">
        <v>53</v>
      </c>
    </row>
    <row r="17" spans="1:11" ht="22.5">
      <c r="A17" s="24"/>
      <c r="B17" s="27"/>
      <c r="C17" s="27"/>
      <c r="D17" s="27"/>
      <c r="E17" s="24"/>
      <c r="F17" s="24"/>
      <c r="G17" s="28"/>
      <c r="H17" s="17" t="s">
        <v>57</v>
      </c>
      <c r="I17" s="14" t="s">
        <v>41</v>
      </c>
      <c r="J17" s="15">
        <v>2</v>
      </c>
      <c r="K17" s="15">
        <v>50</v>
      </c>
    </row>
    <row r="18" spans="1:11" ht="12.75">
      <c r="A18" s="4" t="s">
        <v>16</v>
      </c>
      <c r="B18" s="5"/>
      <c r="C18" s="5"/>
      <c r="D18" s="5"/>
      <c r="E18" s="5">
        <f>SUM(E9)</f>
        <v>15</v>
      </c>
      <c r="F18" s="5">
        <f>SUM(F9)</f>
        <v>5</v>
      </c>
      <c r="G18" s="5">
        <f>SUM(G9:G17)</f>
        <v>2</v>
      </c>
      <c r="H18" s="5"/>
      <c r="I18" s="5"/>
      <c r="J18" s="5">
        <f>SUM(J9:J17)</f>
        <v>15</v>
      </c>
      <c r="K18" s="5"/>
    </row>
  </sheetData>
  <sheetProtection/>
  <mergeCells count="15">
    <mergeCell ref="H2:K2"/>
    <mergeCell ref="A6:G6"/>
    <mergeCell ref="H6:K6"/>
    <mergeCell ref="A8:K8"/>
    <mergeCell ref="A3:K3"/>
    <mergeCell ref="A4:K4"/>
    <mergeCell ref="A5:K5"/>
    <mergeCell ref="E9:E17"/>
    <mergeCell ref="D9:D17"/>
    <mergeCell ref="C9:C17"/>
    <mergeCell ref="B9:B17"/>
    <mergeCell ref="A9:A17"/>
    <mergeCell ref="G13:G17"/>
    <mergeCell ref="G9:G12"/>
    <mergeCell ref="F9:F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2"/>
  <sheetViews>
    <sheetView view="pageBreakPreview" zoomScaleNormal="90" zoomScaleSheetLayoutView="100" zoomScalePageLayoutView="0" workbookViewId="0" topLeftCell="A1">
      <selection activeCell="A9" sqref="A9:A20"/>
    </sheetView>
  </sheetViews>
  <sheetFormatPr defaultColWidth="9.140625" defaultRowHeight="12.75"/>
  <cols>
    <col min="1" max="1" width="5.140625" style="2" customWidth="1"/>
    <col min="2" max="2" width="27.710937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00390625" style="3" customWidth="1"/>
    <col min="11" max="11" width="7.7109375" style="0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105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45.75" customHeight="1">
      <c r="A9" s="25">
        <v>6002</v>
      </c>
      <c r="B9" s="25" t="s">
        <v>20</v>
      </c>
      <c r="C9" s="25" t="s">
        <v>97</v>
      </c>
      <c r="D9" s="25" t="s">
        <v>98</v>
      </c>
      <c r="E9" s="22">
        <f>I12</f>
        <v>3</v>
      </c>
      <c r="F9" s="22">
        <v>1</v>
      </c>
      <c r="G9" s="9" t="s">
        <v>27</v>
      </c>
      <c r="H9" s="12" t="s">
        <v>21</v>
      </c>
      <c r="I9" s="7">
        <v>1</v>
      </c>
      <c r="J9" s="7">
        <v>2</v>
      </c>
    </row>
    <row r="10" spans="1:10" ht="45.75" customHeight="1">
      <c r="A10" s="26"/>
      <c r="B10" s="26"/>
      <c r="C10" s="26"/>
      <c r="D10" s="26"/>
      <c r="E10" s="23"/>
      <c r="F10" s="23"/>
      <c r="G10" s="9" t="s">
        <v>31</v>
      </c>
      <c r="H10" s="12" t="s">
        <v>21</v>
      </c>
      <c r="I10" s="7">
        <v>1</v>
      </c>
      <c r="J10" s="7">
        <v>1</v>
      </c>
    </row>
    <row r="11" spans="1:10" ht="45.75" customHeight="1">
      <c r="A11" s="26"/>
      <c r="B11" s="26"/>
      <c r="C11" s="26"/>
      <c r="D11" s="26"/>
      <c r="E11" s="23"/>
      <c r="F11" s="23"/>
      <c r="G11" s="9" t="s">
        <v>49</v>
      </c>
      <c r="H11" s="12" t="s">
        <v>36</v>
      </c>
      <c r="I11" s="7">
        <v>1</v>
      </c>
      <c r="J11" s="7">
        <v>37</v>
      </c>
    </row>
    <row r="12" spans="1:10" ht="12.75">
      <c r="A12" s="4" t="s">
        <v>16</v>
      </c>
      <c r="B12" s="5"/>
      <c r="C12" s="5"/>
      <c r="D12" s="5"/>
      <c r="E12" s="5">
        <f>SUM(E9)</f>
        <v>3</v>
      </c>
      <c r="F12" s="5">
        <f>SUM(F9)</f>
        <v>1</v>
      </c>
      <c r="G12" s="5"/>
      <c r="H12" s="5"/>
      <c r="I12" s="5">
        <f>SUM(I9:I11)</f>
        <v>3</v>
      </c>
      <c r="J12" s="5"/>
    </row>
  </sheetData>
  <sheetProtection/>
  <mergeCells count="13">
    <mergeCell ref="A8:J8"/>
    <mergeCell ref="A9:A11"/>
    <mergeCell ref="B9:B11"/>
    <mergeCell ref="C9:C11"/>
    <mergeCell ref="D9:D11"/>
    <mergeCell ref="E9:E11"/>
    <mergeCell ref="F9:F11"/>
    <mergeCell ref="G2:J2"/>
    <mergeCell ref="A3:J3"/>
    <mergeCell ref="A4:J4"/>
    <mergeCell ref="A5:J5"/>
    <mergeCell ref="A6:F6"/>
    <mergeCell ref="G6:J6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4"/>
  <sheetViews>
    <sheetView view="pageBreakPreview" zoomScaleNormal="90" zoomScaleSheetLayoutView="100" zoomScalePageLayoutView="0" workbookViewId="0" topLeftCell="A1">
      <selection activeCell="A9" sqref="A9:A20"/>
    </sheetView>
  </sheetViews>
  <sheetFormatPr defaultColWidth="9.140625" defaultRowHeight="12.75"/>
  <cols>
    <col min="1" max="1" width="5.140625" style="2" customWidth="1"/>
    <col min="2" max="2" width="27.710937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00390625" style="3" customWidth="1"/>
    <col min="11" max="11" width="7.7109375" style="0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104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12.75" customHeight="1">
      <c r="A9" s="25">
        <v>6002</v>
      </c>
      <c r="B9" s="25" t="s">
        <v>20</v>
      </c>
      <c r="C9" s="25" t="s">
        <v>97</v>
      </c>
      <c r="D9" s="25" t="s">
        <v>98</v>
      </c>
      <c r="E9" s="22">
        <f>I14</f>
        <v>8</v>
      </c>
      <c r="F9" s="22">
        <v>1</v>
      </c>
      <c r="G9" s="9" t="s">
        <v>27</v>
      </c>
      <c r="H9" s="12" t="s">
        <v>21</v>
      </c>
      <c r="I9" s="7">
        <v>2</v>
      </c>
      <c r="J9" s="7">
        <v>2</v>
      </c>
    </row>
    <row r="10" spans="1:10" ht="12.75">
      <c r="A10" s="26"/>
      <c r="B10" s="26"/>
      <c r="C10" s="26"/>
      <c r="D10" s="26"/>
      <c r="E10" s="23"/>
      <c r="F10" s="23"/>
      <c r="G10" s="9" t="s">
        <v>34</v>
      </c>
      <c r="H10" s="12" t="s">
        <v>21</v>
      </c>
      <c r="I10" s="7">
        <v>1</v>
      </c>
      <c r="J10" s="7">
        <v>3</v>
      </c>
    </row>
    <row r="11" spans="1:10" ht="22.5">
      <c r="A11" s="26"/>
      <c r="B11" s="26"/>
      <c r="C11" s="26"/>
      <c r="D11" s="26"/>
      <c r="E11" s="23"/>
      <c r="F11" s="23"/>
      <c r="G11" s="9" t="s">
        <v>52</v>
      </c>
      <c r="H11" s="12" t="s">
        <v>37</v>
      </c>
      <c r="I11" s="7">
        <v>1</v>
      </c>
      <c r="J11" s="7">
        <v>53</v>
      </c>
    </row>
    <row r="12" spans="1:10" ht="22.5">
      <c r="A12" s="26"/>
      <c r="B12" s="26"/>
      <c r="C12" s="26"/>
      <c r="D12" s="26"/>
      <c r="E12" s="23"/>
      <c r="F12" s="23"/>
      <c r="G12" s="9" t="s">
        <v>53</v>
      </c>
      <c r="H12" s="12" t="s">
        <v>39</v>
      </c>
      <c r="I12" s="7">
        <v>3</v>
      </c>
      <c r="J12" s="7">
        <v>48</v>
      </c>
    </row>
    <row r="13" spans="1:10" ht="22.5">
      <c r="A13" s="26"/>
      <c r="B13" s="26"/>
      <c r="C13" s="26"/>
      <c r="D13" s="26"/>
      <c r="E13" s="23"/>
      <c r="F13" s="23"/>
      <c r="G13" s="9" t="s">
        <v>57</v>
      </c>
      <c r="H13" s="12" t="s">
        <v>41</v>
      </c>
      <c r="I13" s="7">
        <v>1</v>
      </c>
      <c r="J13" s="7">
        <v>58</v>
      </c>
    </row>
    <row r="14" spans="1:10" ht="12.75">
      <c r="A14" s="4" t="s">
        <v>16</v>
      </c>
      <c r="B14" s="5"/>
      <c r="C14" s="5"/>
      <c r="D14" s="5"/>
      <c r="E14" s="5">
        <f>SUM(E9)</f>
        <v>8</v>
      </c>
      <c r="F14" s="5">
        <v>1</v>
      </c>
      <c r="G14" s="5"/>
      <c r="H14" s="5"/>
      <c r="I14" s="5">
        <f>SUM(I9:I13)</f>
        <v>8</v>
      </c>
      <c r="J14" s="5"/>
    </row>
  </sheetData>
  <sheetProtection/>
  <mergeCells count="13">
    <mergeCell ref="A8:J8"/>
    <mergeCell ref="A9:A13"/>
    <mergeCell ref="B9:B13"/>
    <mergeCell ref="C9:C13"/>
    <mergeCell ref="D9:D13"/>
    <mergeCell ref="E9:E13"/>
    <mergeCell ref="F9:F13"/>
    <mergeCell ref="G2:J2"/>
    <mergeCell ref="A3:J3"/>
    <mergeCell ref="A4:J4"/>
    <mergeCell ref="A5:J5"/>
    <mergeCell ref="A6:F6"/>
    <mergeCell ref="G6:J6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BreakPreview" zoomScaleNormal="90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5.140625" style="2" customWidth="1"/>
    <col min="2" max="2" width="27.710937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00390625" style="3" customWidth="1"/>
    <col min="11" max="11" width="7.7109375" style="0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103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22.5" customHeight="1">
      <c r="A9" s="25">
        <v>6002</v>
      </c>
      <c r="B9" s="25" t="s">
        <v>20</v>
      </c>
      <c r="C9" s="25" t="s">
        <v>99</v>
      </c>
      <c r="D9" s="25" t="s">
        <v>98</v>
      </c>
      <c r="E9" s="25">
        <f>I17</f>
        <v>11</v>
      </c>
      <c r="F9" s="25">
        <v>1</v>
      </c>
      <c r="G9" s="9" t="s">
        <v>24</v>
      </c>
      <c r="H9" s="12" t="s">
        <v>21</v>
      </c>
      <c r="I9" s="7">
        <v>1</v>
      </c>
      <c r="J9" s="7">
        <v>3</v>
      </c>
    </row>
    <row r="10" spans="1:10" ht="22.5" customHeight="1">
      <c r="A10" s="26"/>
      <c r="B10" s="26"/>
      <c r="C10" s="26"/>
      <c r="D10" s="26"/>
      <c r="E10" s="26"/>
      <c r="F10" s="26"/>
      <c r="G10" s="9" t="s">
        <v>26</v>
      </c>
      <c r="H10" s="12" t="s">
        <v>21</v>
      </c>
      <c r="I10" s="7">
        <v>1</v>
      </c>
      <c r="J10" s="7">
        <v>0</v>
      </c>
    </row>
    <row r="11" spans="1:10" ht="22.5" customHeight="1">
      <c r="A11" s="26"/>
      <c r="B11" s="26"/>
      <c r="C11" s="26"/>
      <c r="D11" s="26"/>
      <c r="E11" s="26"/>
      <c r="F11" s="26"/>
      <c r="G11" s="9" t="s">
        <v>27</v>
      </c>
      <c r="H11" s="12" t="s">
        <v>21</v>
      </c>
      <c r="I11" s="7">
        <v>1</v>
      </c>
      <c r="J11" s="7">
        <v>2</v>
      </c>
    </row>
    <row r="12" spans="1:10" ht="22.5" customHeight="1">
      <c r="A12" s="26"/>
      <c r="B12" s="26"/>
      <c r="C12" s="26"/>
      <c r="D12" s="26"/>
      <c r="E12" s="26"/>
      <c r="F12" s="26"/>
      <c r="G12" s="9" t="s">
        <v>51</v>
      </c>
      <c r="H12" s="12" t="s">
        <v>44</v>
      </c>
      <c r="I12" s="7">
        <v>1</v>
      </c>
      <c r="J12" s="7">
        <v>27</v>
      </c>
    </row>
    <row r="13" spans="1:10" ht="22.5" customHeight="1">
      <c r="A13" s="26"/>
      <c r="B13" s="26"/>
      <c r="C13" s="26"/>
      <c r="D13" s="26"/>
      <c r="E13" s="26"/>
      <c r="F13" s="26"/>
      <c r="G13" s="9" t="s">
        <v>76</v>
      </c>
      <c r="H13" s="12" t="s">
        <v>73</v>
      </c>
      <c r="I13" s="7">
        <v>1</v>
      </c>
      <c r="J13" s="7">
        <v>47</v>
      </c>
    </row>
    <row r="14" spans="1:10" ht="22.5" customHeight="1">
      <c r="A14" s="26"/>
      <c r="B14" s="26"/>
      <c r="C14" s="26"/>
      <c r="D14" s="26"/>
      <c r="E14" s="26"/>
      <c r="F14" s="26"/>
      <c r="G14" s="9" t="s">
        <v>75</v>
      </c>
      <c r="H14" s="12" t="s">
        <v>74</v>
      </c>
      <c r="I14" s="7">
        <v>1</v>
      </c>
      <c r="J14" s="7">
        <v>53</v>
      </c>
    </row>
    <row r="15" spans="1:10" ht="22.5" customHeight="1">
      <c r="A15" s="26"/>
      <c r="B15" s="26"/>
      <c r="C15" s="26"/>
      <c r="D15" s="26"/>
      <c r="E15" s="26"/>
      <c r="F15" s="26"/>
      <c r="G15" s="9" t="s">
        <v>107</v>
      </c>
      <c r="H15" s="12" t="s">
        <v>108</v>
      </c>
      <c r="I15" s="7">
        <v>3</v>
      </c>
      <c r="J15" s="7">
        <v>20</v>
      </c>
    </row>
    <row r="16" spans="1:10" ht="22.5" customHeight="1">
      <c r="A16" s="27"/>
      <c r="B16" s="27"/>
      <c r="C16" s="27"/>
      <c r="D16" s="27"/>
      <c r="E16" s="27"/>
      <c r="F16" s="27"/>
      <c r="G16" s="9" t="s">
        <v>109</v>
      </c>
      <c r="H16" s="12" t="s">
        <v>108</v>
      </c>
      <c r="I16" s="7">
        <v>2</v>
      </c>
      <c r="J16" s="7">
        <v>20</v>
      </c>
    </row>
    <row r="17" spans="1:10" ht="12.75">
      <c r="A17" s="4" t="s">
        <v>16</v>
      </c>
      <c r="B17" s="5"/>
      <c r="C17" s="5"/>
      <c r="D17" s="5"/>
      <c r="E17" s="5">
        <f>SUM(E9)</f>
        <v>11</v>
      </c>
      <c r="F17" s="5">
        <f>SUM(F9)</f>
        <v>1</v>
      </c>
      <c r="G17" s="5"/>
      <c r="H17" s="5"/>
      <c r="I17" s="5">
        <f>SUM(I9:I16)</f>
        <v>11</v>
      </c>
      <c r="J17" s="5"/>
    </row>
  </sheetData>
  <sheetProtection/>
  <mergeCells count="13">
    <mergeCell ref="A9:A16"/>
    <mergeCell ref="B9:B16"/>
    <mergeCell ref="C9:C16"/>
    <mergeCell ref="D9:D16"/>
    <mergeCell ref="E9:E16"/>
    <mergeCell ref="F9:F16"/>
    <mergeCell ref="G2:J2"/>
    <mergeCell ref="A3:J3"/>
    <mergeCell ref="A4:J4"/>
    <mergeCell ref="A5:J5"/>
    <mergeCell ref="A6:F6"/>
    <mergeCell ref="G6:J6"/>
    <mergeCell ref="A8:J8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Normal="90" zoomScaleSheetLayoutView="100" zoomScalePageLayoutView="0" workbookViewId="0" topLeftCell="A1">
      <selection activeCell="A9" sqref="A9:A20"/>
    </sheetView>
  </sheetViews>
  <sheetFormatPr defaultColWidth="9.140625" defaultRowHeight="12.75"/>
  <cols>
    <col min="1" max="1" width="5.140625" style="2" customWidth="1"/>
    <col min="2" max="2" width="27.710937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00390625" style="3" customWidth="1"/>
    <col min="11" max="11" width="7.7109375" style="0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102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29.25" customHeight="1">
      <c r="A9" s="25">
        <v>6002</v>
      </c>
      <c r="B9" s="25" t="s">
        <v>20</v>
      </c>
      <c r="C9" s="25" t="s">
        <v>99</v>
      </c>
      <c r="D9" s="25" t="s">
        <v>98</v>
      </c>
      <c r="E9" s="22">
        <f>I13</f>
        <v>4</v>
      </c>
      <c r="F9" s="22">
        <v>1</v>
      </c>
      <c r="G9" s="9" t="s">
        <v>23</v>
      </c>
      <c r="H9" s="12" t="s">
        <v>21</v>
      </c>
      <c r="I9" s="7">
        <v>1</v>
      </c>
      <c r="J9" s="7">
        <v>3</v>
      </c>
    </row>
    <row r="10" spans="1:10" ht="29.25" customHeight="1">
      <c r="A10" s="26"/>
      <c r="B10" s="26"/>
      <c r="C10" s="26"/>
      <c r="D10" s="26"/>
      <c r="E10" s="23"/>
      <c r="F10" s="23"/>
      <c r="G10" s="9" t="s">
        <v>32</v>
      </c>
      <c r="H10" s="12" t="s">
        <v>21</v>
      </c>
      <c r="I10" s="7">
        <v>1</v>
      </c>
      <c r="J10" s="7">
        <v>2</v>
      </c>
    </row>
    <row r="11" spans="1:10" ht="29.25" customHeight="1">
      <c r="A11" s="26"/>
      <c r="B11" s="26"/>
      <c r="C11" s="26"/>
      <c r="D11" s="26"/>
      <c r="E11" s="23"/>
      <c r="F11" s="23"/>
      <c r="G11" s="9" t="s">
        <v>35</v>
      </c>
      <c r="H11" s="12" t="s">
        <v>21</v>
      </c>
      <c r="I11" s="7">
        <v>1</v>
      </c>
      <c r="J11" s="7">
        <v>1</v>
      </c>
    </row>
    <row r="12" spans="1:10" ht="29.25" customHeight="1">
      <c r="A12" s="26"/>
      <c r="B12" s="26"/>
      <c r="C12" s="26"/>
      <c r="D12" s="26"/>
      <c r="E12" s="23"/>
      <c r="F12" s="23"/>
      <c r="G12" s="9" t="s">
        <v>53</v>
      </c>
      <c r="H12" s="12" t="s">
        <v>39</v>
      </c>
      <c r="I12" s="7">
        <v>1</v>
      </c>
      <c r="J12" s="7">
        <v>48</v>
      </c>
    </row>
    <row r="13" spans="1:10" ht="12.75">
      <c r="A13" s="4" t="s">
        <v>16</v>
      </c>
      <c r="B13" s="5"/>
      <c r="C13" s="5"/>
      <c r="D13" s="5"/>
      <c r="E13" s="5">
        <f>SUM(E9)</f>
        <v>4</v>
      </c>
      <c r="F13" s="5">
        <f>SUM(F9)</f>
        <v>1</v>
      </c>
      <c r="G13" s="5"/>
      <c r="H13" s="5"/>
      <c r="I13" s="5">
        <f>SUM(I9:I12)</f>
        <v>4</v>
      </c>
      <c r="J13" s="5"/>
    </row>
  </sheetData>
  <sheetProtection/>
  <mergeCells count="13">
    <mergeCell ref="A8:J8"/>
    <mergeCell ref="A9:A12"/>
    <mergeCell ref="B9:B12"/>
    <mergeCell ref="C9:C12"/>
    <mergeCell ref="D9:D12"/>
    <mergeCell ref="E9:E12"/>
    <mergeCell ref="F9:F12"/>
    <mergeCell ref="G2:J2"/>
    <mergeCell ref="A3:J3"/>
    <mergeCell ref="A4:J4"/>
    <mergeCell ref="A5:J5"/>
    <mergeCell ref="A6:F6"/>
    <mergeCell ref="G6:J6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5"/>
  <sheetViews>
    <sheetView view="pageBreakPreview" zoomScaleNormal="90" zoomScaleSheetLayoutView="100" zoomScalePageLayoutView="0" workbookViewId="0" topLeftCell="A1">
      <selection activeCell="M22" sqref="M22"/>
    </sheetView>
  </sheetViews>
  <sheetFormatPr defaultColWidth="9.140625" defaultRowHeight="12.75"/>
  <cols>
    <col min="1" max="1" width="5.140625" style="2" customWidth="1"/>
    <col min="2" max="2" width="27.710937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00390625" style="3" customWidth="1"/>
    <col min="11" max="11" width="7.7109375" style="0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101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12.75">
      <c r="A9" s="25">
        <v>6002</v>
      </c>
      <c r="B9" s="25" t="s">
        <v>20</v>
      </c>
      <c r="C9" s="25" t="s">
        <v>99</v>
      </c>
      <c r="D9" s="25" t="s">
        <v>98</v>
      </c>
      <c r="E9" s="22">
        <f>I15</f>
        <v>6</v>
      </c>
      <c r="F9" s="22">
        <v>1</v>
      </c>
      <c r="G9" s="10" t="s">
        <v>25</v>
      </c>
      <c r="H9" s="12" t="s">
        <v>21</v>
      </c>
      <c r="I9" s="7">
        <v>1</v>
      </c>
      <c r="J9" s="7">
        <v>0</v>
      </c>
    </row>
    <row r="10" spans="1:10" ht="12.75">
      <c r="A10" s="26"/>
      <c r="B10" s="26"/>
      <c r="C10" s="26"/>
      <c r="D10" s="26"/>
      <c r="E10" s="23"/>
      <c r="F10" s="23"/>
      <c r="G10" s="10" t="s">
        <v>32</v>
      </c>
      <c r="H10" s="12" t="s">
        <v>21</v>
      </c>
      <c r="I10" s="7">
        <v>1</v>
      </c>
      <c r="J10" s="7">
        <v>2</v>
      </c>
    </row>
    <row r="11" spans="1:10" ht="12.75">
      <c r="A11" s="26"/>
      <c r="B11" s="26"/>
      <c r="C11" s="26"/>
      <c r="D11" s="26"/>
      <c r="E11" s="23"/>
      <c r="F11" s="23"/>
      <c r="G11" s="10" t="s">
        <v>35</v>
      </c>
      <c r="H11" s="12" t="s">
        <v>21</v>
      </c>
      <c r="I11" s="7">
        <v>1</v>
      </c>
      <c r="J11" s="7">
        <v>1</v>
      </c>
    </row>
    <row r="12" spans="1:10" ht="12.75">
      <c r="A12" s="26"/>
      <c r="B12" s="26"/>
      <c r="C12" s="26"/>
      <c r="D12" s="26"/>
      <c r="E12" s="23"/>
      <c r="F12" s="23"/>
      <c r="G12" s="10" t="s">
        <v>27</v>
      </c>
      <c r="H12" s="12" t="s">
        <v>21</v>
      </c>
      <c r="I12" s="7">
        <v>1</v>
      </c>
      <c r="J12" s="7">
        <v>2</v>
      </c>
    </row>
    <row r="13" spans="1:10" ht="12.75">
      <c r="A13" s="26"/>
      <c r="B13" s="26"/>
      <c r="C13" s="26"/>
      <c r="D13" s="26"/>
      <c r="E13" s="23"/>
      <c r="F13" s="23"/>
      <c r="G13" s="10" t="s">
        <v>31</v>
      </c>
      <c r="H13" s="12" t="s">
        <v>21</v>
      </c>
      <c r="I13" s="7">
        <v>1</v>
      </c>
      <c r="J13" s="7">
        <v>1</v>
      </c>
    </row>
    <row r="14" spans="1:10" ht="22.5">
      <c r="A14" s="26"/>
      <c r="B14" s="26"/>
      <c r="C14" s="26"/>
      <c r="D14" s="26"/>
      <c r="E14" s="23"/>
      <c r="F14" s="23"/>
      <c r="G14" s="10" t="s">
        <v>57</v>
      </c>
      <c r="H14" s="12" t="s">
        <v>41</v>
      </c>
      <c r="I14" s="7">
        <v>1</v>
      </c>
      <c r="J14" s="7">
        <v>50</v>
      </c>
    </row>
    <row r="15" spans="1:10" ht="12.75">
      <c r="A15" s="4" t="s">
        <v>16</v>
      </c>
      <c r="B15" s="5"/>
      <c r="C15" s="5"/>
      <c r="D15" s="5"/>
      <c r="E15" s="5">
        <f>SUM(E9)</f>
        <v>6</v>
      </c>
      <c r="F15" s="5">
        <f>SUM(F9)</f>
        <v>1</v>
      </c>
      <c r="G15" s="5"/>
      <c r="H15" s="5"/>
      <c r="I15" s="5">
        <f>SUM(I9:I14)</f>
        <v>6</v>
      </c>
      <c r="J15" s="5"/>
    </row>
  </sheetData>
  <sheetProtection/>
  <mergeCells count="13">
    <mergeCell ref="A8:J8"/>
    <mergeCell ref="A9:A14"/>
    <mergeCell ref="B9:B14"/>
    <mergeCell ref="C9:C14"/>
    <mergeCell ref="D9:D14"/>
    <mergeCell ref="E9:E14"/>
    <mergeCell ref="F9:F14"/>
    <mergeCell ref="G2:J2"/>
    <mergeCell ref="A3:J3"/>
    <mergeCell ref="A4:J4"/>
    <mergeCell ref="A5:J5"/>
    <mergeCell ref="A6:F6"/>
    <mergeCell ref="G6:J6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2"/>
  <sheetViews>
    <sheetView view="pageBreakPreview" zoomScaleNormal="90" zoomScaleSheetLayoutView="100" zoomScalePageLayoutView="0" workbookViewId="0" topLeftCell="A1">
      <selection activeCell="A9" sqref="A9:A20"/>
    </sheetView>
  </sheetViews>
  <sheetFormatPr defaultColWidth="9.140625" defaultRowHeight="12.75"/>
  <cols>
    <col min="1" max="1" width="5.140625" style="2" customWidth="1"/>
    <col min="2" max="2" width="27.710937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00390625" style="3" customWidth="1"/>
    <col min="11" max="11" width="7.7109375" style="0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100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39.75" customHeight="1">
      <c r="A9" s="25">
        <v>6002</v>
      </c>
      <c r="B9" s="25" t="s">
        <v>20</v>
      </c>
      <c r="C9" s="25" t="s">
        <v>99</v>
      </c>
      <c r="D9" s="25" t="s">
        <v>98</v>
      </c>
      <c r="E9" s="22">
        <f>I12</f>
        <v>3</v>
      </c>
      <c r="F9" s="22">
        <v>1</v>
      </c>
      <c r="G9" s="9" t="s">
        <v>24</v>
      </c>
      <c r="H9" s="12" t="s">
        <v>21</v>
      </c>
      <c r="I9" s="7">
        <v>1</v>
      </c>
      <c r="J9" s="7">
        <v>3</v>
      </c>
    </row>
    <row r="10" spans="1:10" ht="39.75" customHeight="1">
      <c r="A10" s="26"/>
      <c r="B10" s="26"/>
      <c r="C10" s="26"/>
      <c r="D10" s="26"/>
      <c r="E10" s="23"/>
      <c r="F10" s="23"/>
      <c r="G10" s="8" t="s">
        <v>27</v>
      </c>
      <c r="H10" s="12" t="s">
        <v>21</v>
      </c>
      <c r="I10" s="7">
        <v>1</v>
      </c>
      <c r="J10" s="7">
        <v>2</v>
      </c>
    </row>
    <row r="11" spans="1:10" ht="39.75" customHeight="1">
      <c r="A11" s="26"/>
      <c r="B11" s="26"/>
      <c r="C11" s="26"/>
      <c r="D11" s="26"/>
      <c r="E11" s="23"/>
      <c r="F11" s="23"/>
      <c r="G11" s="9" t="s">
        <v>31</v>
      </c>
      <c r="H11" s="12" t="s">
        <v>21</v>
      </c>
      <c r="I11" s="7">
        <v>1</v>
      </c>
      <c r="J11" s="7">
        <v>1</v>
      </c>
    </row>
    <row r="12" spans="1:10" ht="12.75">
      <c r="A12" s="4" t="s">
        <v>16</v>
      </c>
      <c r="B12" s="5"/>
      <c r="C12" s="5"/>
      <c r="D12" s="5"/>
      <c r="E12" s="5">
        <f>SUM(E9)</f>
        <v>3</v>
      </c>
      <c r="F12" s="5">
        <f>SUM(F9)</f>
        <v>1</v>
      </c>
      <c r="G12" s="5"/>
      <c r="H12" s="5"/>
      <c r="I12" s="5">
        <f>SUM(I9:I11)</f>
        <v>3</v>
      </c>
      <c r="J12" s="5"/>
    </row>
  </sheetData>
  <sheetProtection/>
  <mergeCells count="13">
    <mergeCell ref="A8:J8"/>
    <mergeCell ref="A9:A11"/>
    <mergeCell ref="B9:B11"/>
    <mergeCell ref="C9:C11"/>
    <mergeCell ref="D9:D11"/>
    <mergeCell ref="E9:E11"/>
    <mergeCell ref="F9:F11"/>
    <mergeCell ref="G2:J2"/>
    <mergeCell ref="A3:J3"/>
    <mergeCell ref="A4:J4"/>
    <mergeCell ref="A5:J5"/>
    <mergeCell ref="A6:F6"/>
    <mergeCell ref="G6:J6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view="pageBreakPreview" zoomScaleNormal="90" zoomScaleSheetLayoutView="100" zoomScalePageLayoutView="0" workbookViewId="0" topLeftCell="A1">
      <selection activeCell="A9" sqref="A9:A20"/>
    </sheetView>
  </sheetViews>
  <sheetFormatPr defaultColWidth="9.140625" defaultRowHeight="12.75"/>
  <cols>
    <col min="1" max="1" width="5.140625" style="2" customWidth="1"/>
    <col min="2" max="2" width="27.710937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00390625" style="3" customWidth="1"/>
    <col min="11" max="11" width="7.7109375" style="0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79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12.75">
      <c r="A9" s="25">
        <v>6002</v>
      </c>
      <c r="B9" s="25" t="s">
        <v>20</v>
      </c>
      <c r="C9" s="25" t="s">
        <v>63</v>
      </c>
      <c r="D9" s="25" t="s">
        <v>67</v>
      </c>
      <c r="E9" s="22">
        <f>I21</f>
        <v>36</v>
      </c>
      <c r="F9" s="22">
        <v>3</v>
      </c>
      <c r="G9" s="9" t="s">
        <v>68</v>
      </c>
      <c r="H9" s="12" t="s">
        <v>21</v>
      </c>
      <c r="I9" s="7">
        <v>1</v>
      </c>
      <c r="J9" s="7">
        <v>1</v>
      </c>
    </row>
    <row r="10" spans="1:10" ht="12.75">
      <c r="A10" s="26"/>
      <c r="B10" s="26"/>
      <c r="C10" s="26"/>
      <c r="D10" s="26"/>
      <c r="E10" s="23"/>
      <c r="F10" s="23"/>
      <c r="G10" s="9" t="s">
        <v>22</v>
      </c>
      <c r="H10" s="12" t="s">
        <v>21</v>
      </c>
      <c r="I10" s="7">
        <v>5</v>
      </c>
      <c r="J10" s="7">
        <v>2</v>
      </c>
    </row>
    <row r="11" spans="1:10" ht="12.75">
      <c r="A11" s="26"/>
      <c r="B11" s="26"/>
      <c r="C11" s="26"/>
      <c r="D11" s="26"/>
      <c r="E11" s="23"/>
      <c r="F11" s="23"/>
      <c r="G11" s="9" t="s">
        <v>25</v>
      </c>
      <c r="H11" s="12" t="s">
        <v>21</v>
      </c>
      <c r="I11" s="7">
        <v>1</v>
      </c>
      <c r="J11" s="7">
        <v>0</v>
      </c>
    </row>
    <row r="12" spans="1:10" ht="12.75">
      <c r="A12" s="26"/>
      <c r="B12" s="26"/>
      <c r="C12" s="26"/>
      <c r="D12" s="26"/>
      <c r="E12" s="23"/>
      <c r="F12" s="23"/>
      <c r="G12" s="9" t="s">
        <v>27</v>
      </c>
      <c r="H12" s="12" t="s">
        <v>21</v>
      </c>
      <c r="I12" s="7">
        <v>4</v>
      </c>
      <c r="J12" s="7">
        <v>2</v>
      </c>
    </row>
    <row r="13" spans="1:10" ht="12.75">
      <c r="A13" s="26"/>
      <c r="B13" s="26"/>
      <c r="C13" s="26"/>
      <c r="D13" s="26"/>
      <c r="E13" s="23"/>
      <c r="F13" s="23"/>
      <c r="G13" s="9" t="s">
        <v>31</v>
      </c>
      <c r="H13" s="12" t="s">
        <v>21</v>
      </c>
      <c r="I13" s="7">
        <v>2</v>
      </c>
      <c r="J13" s="7">
        <v>1</v>
      </c>
    </row>
    <row r="14" spans="1:10" ht="12.75">
      <c r="A14" s="26"/>
      <c r="B14" s="26"/>
      <c r="C14" s="26"/>
      <c r="D14" s="26"/>
      <c r="E14" s="23"/>
      <c r="F14" s="23"/>
      <c r="G14" s="9" t="s">
        <v>32</v>
      </c>
      <c r="H14" s="12" t="s">
        <v>21</v>
      </c>
      <c r="I14" s="7">
        <v>1</v>
      </c>
      <c r="J14" s="7">
        <v>2</v>
      </c>
    </row>
    <row r="15" spans="1:10" ht="22.5">
      <c r="A15" s="26"/>
      <c r="B15" s="26"/>
      <c r="C15" s="26"/>
      <c r="D15" s="26"/>
      <c r="E15" s="23"/>
      <c r="F15" s="23"/>
      <c r="G15" s="9" t="s">
        <v>49</v>
      </c>
      <c r="H15" s="12" t="s">
        <v>36</v>
      </c>
      <c r="I15" s="7">
        <v>1</v>
      </c>
      <c r="J15" s="7">
        <v>37</v>
      </c>
    </row>
    <row r="16" spans="1:10" ht="12.75">
      <c r="A16" s="26"/>
      <c r="B16" s="26"/>
      <c r="C16" s="26"/>
      <c r="D16" s="26"/>
      <c r="E16" s="23"/>
      <c r="F16" s="23"/>
      <c r="G16" s="9" t="s">
        <v>70</v>
      </c>
      <c r="H16" s="12" t="s">
        <v>45</v>
      </c>
      <c r="I16" s="7">
        <v>3</v>
      </c>
      <c r="J16" s="7">
        <v>83</v>
      </c>
    </row>
    <row r="17" spans="1:10" ht="22.5">
      <c r="A17" s="26"/>
      <c r="B17" s="26"/>
      <c r="C17" s="26"/>
      <c r="D17" s="26"/>
      <c r="E17" s="23"/>
      <c r="F17" s="23"/>
      <c r="G17" s="9" t="s">
        <v>51</v>
      </c>
      <c r="H17" s="12" t="s">
        <v>44</v>
      </c>
      <c r="I17" s="7">
        <v>1</v>
      </c>
      <c r="J17" s="7">
        <v>27</v>
      </c>
    </row>
    <row r="18" spans="1:10" ht="22.5">
      <c r="A18" s="26"/>
      <c r="B18" s="26"/>
      <c r="C18" s="26"/>
      <c r="D18" s="26"/>
      <c r="E18" s="23"/>
      <c r="F18" s="23"/>
      <c r="G18" s="9" t="s">
        <v>52</v>
      </c>
      <c r="H18" s="12" t="s">
        <v>37</v>
      </c>
      <c r="I18" s="7">
        <v>5</v>
      </c>
      <c r="J18" s="7">
        <v>53</v>
      </c>
    </row>
    <row r="19" spans="1:10" ht="22.5">
      <c r="A19" s="26"/>
      <c r="B19" s="26"/>
      <c r="C19" s="26"/>
      <c r="D19" s="26"/>
      <c r="E19" s="23"/>
      <c r="F19" s="23"/>
      <c r="G19" s="9" t="s">
        <v>53</v>
      </c>
      <c r="H19" s="12" t="s">
        <v>39</v>
      </c>
      <c r="I19" s="7">
        <v>10</v>
      </c>
      <c r="J19" s="7">
        <v>48</v>
      </c>
    </row>
    <row r="20" spans="1:10" ht="22.5">
      <c r="A20" s="27"/>
      <c r="B20" s="27"/>
      <c r="C20" s="27"/>
      <c r="D20" s="27"/>
      <c r="E20" s="24"/>
      <c r="F20" s="24"/>
      <c r="G20" s="9" t="s">
        <v>69</v>
      </c>
      <c r="H20" s="12" t="s">
        <v>47</v>
      </c>
      <c r="I20" s="7">
        <v>2</v>
      </c>
      <c r="J20" s="7">
        <v>58</v>
      </c>
    </row>
    <row r="21" spans="1:10" ht="12.75">
      <c r="A21" s="4" t="s">
        <v>16</v>
      </c>
      <c r="B21" s="5"/>
      <c r="C21" s="5"/>
      <c r="D21" s="5"/>
      <c r="E21" s="5">
        <f>SUM(E9)</f>
        <v>36</v>
      </c>
      <c r="F21" s="5">
        <f>SUM(F9)</f>
        <v>3</v>
      </c>
      <c r="G21" s="5"/>
      <c r="H21" s="5"/>
      <c r="I21" s="5">
        <f>SUM(I9:I20)</f>
        <v>36</v>
      </c>
      <c r="J21" s="5"/>
    </row>
  </sheetData>
  <sheetProtection/>
  <mergeCells count="13">
    <mergeCell ref="G2:J2"/>
    <mergeCell ref="A8:J8"/>
    <mergeCell ref="A3:J3"/>
    <mergeCell ref="A4:J4"/>
    <mergeCell ref="G6:J6"/>
    <mergeCell ref="A6:F6"/>
    <mergeCell ref="A5:J5"/>
    <mergeCell ref="B9:B20"/>
    <mergeCell ref="C9:C20"/>
    <mergeCell ref="E9:E20"/>
    <mergeCell ref="F9:F20"/>
    <mergeCell ref="D9:D20"/>
    <mergeCell ref="A9:A20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view="pageBreakPreview" zoomScaleNormal="90" zoomScaleSheetLayoutView="100" zoomScalePageLayoutView="0" workbookViewId="0" topLeftCell="A7">
      <selection activeCell="A9" sqref="A9:A26"/>
    </sheetView>
  </sheetViews>
  <sheetFormatPr defaultColWidth="9.140625" defaultRowHeight="12.75"/>
  <cols>
    <col min="1" max="1" width="5.140625" style="2" customWidth="1"/>
    <col min="2" max="2" width="27.8515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28125" style="3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80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12.75">
      <c r="A9" s="25">
        <v>6002</v>
      </c>
      <c r="B9" s="25" t="s">
        <v>71</v>
      </c>
      <c r="C9" s="25" t="s">
        <v>63</v>
      </c>
      <c r="D9" s="25" t="s">
        <v>67</v>
      </c>
      <c r="E9" s="25">
        <f>I27</f>
        <v>44</v>
      </c>
      <c r="F9" s="25">
        <v>3</v>
      </c>
      <c r="G9" s="9" t="s">
        <v>68</v>
      </c>
      <c r="H9" s="12" t="s">
        <v>21</v>
      </c>
      <c r="I9" s="7">
        <v>3</v>
      </c>
      <c r="J9" s="7">
        <v>1</v>
      </c>
    </row>
    <row r="10" spans="1:10" ht="12.75">
      <c r="A10" s="26"/>
      <c r="B10" s="26"/>
      <c r="C10" s="26"/>
      <c r="D10" s="26"/>
      <c r="E10" s="26"/>
      <c r="F10" s="26"/>
      <c r="G10" s="9" t="s">
        <v>23</v>
      </c>
      <c r="H10" s="12" t="s">
        <v>21</v>
      </c>
      <c r="I10" s="7">
        <v>4</v>
      </c>
      <c r="J10" s="7">
        <v>3</v>
      </c>
    </row>
    <row r="11" spans="1:10" ht="12.75">
      <c r="A11" s="26"/>
      <c r="B11" s="26"/>
      <c r="C11" s="26"/>
      <c r="D11" s="26"/>
      <c r="E11" s="26"/>
      <c r="F11" s="26"/>
      <c r="G11" s="9" t="s">
        <v>25</v>
      </c>
      <c r="H11" s="12" t="s">
        <v>21</v>
      </c>
      <c r="I11" s="7">
        <v>2</v>
      </c>
      <c r="J11" s="7">
        <v>0</v>
      </c>
    </row>
    <row r="12" spans="1:10" ht="12.75">
      <c r="A12" s="26"/>
      <c r="B12" s="26"/>
      <c r="C12" s="26"/>
      <c r="D12" s="26"/>
      <c r="E12" s="26"/>
      <c r="F12" s="26"/>
      <c r="G12" s="9" t="s">
        <v>26</v>
      </c>
      <c r="H12" s="12" t="s">
        <v>21</v>
      </c>
      <c r="I12" s="7">
        <v>7</v>
      </c>
      <c r="J12" s="7">
        <v>0</v>
      </c>
    </row>
    <row r="13" spans="1:10" ht="12.75">
      <c r="A13" s="26"/>
      <c r="B13" s="26"/>
      <c r="C13" s="26"/>
      <c r="D13" s="26"/>
      <c r="E13" s="26"/>
      <c r="F13" s="26"/>
      <c r="G13" s="9" t="s">
        <v>27</v>
      </c>
      <c r="H13" s="12" t="s">
        <v>21</v>
      </c>
      <c r="I13" s="7">
        <v>2</v>
      </c>
      <c r="J13" s="7">
        <v>2</v>
      </c>
    </row>
    <row r="14" spans="1:10" ht="12.75">
      <c r="A14" s="26"/>
      <c r="B14" s="26"/>
      <c r="C14" s="26"/>
      <c r="D14" s="26"/>
      <c r="E14" s="26"/>
      <c r="F14" s="26"/>
      <c r="G14" s="9" t="s">
        <v>29</v>
      </c>
      <c r="H14" s="12" t="s">
        <v>21</v>
      </c>
      <c r="I14" s="7">
        <v>1</v>
      </c>
      <c r="J14" s="7">
        <v>3</v>
      </c>
    </row>
    <row r="15" spans="1:10" ht="12.75">
      <c r="A15" s="26"/>
      <c r="B15" s="26"/>
      <c r="C15" s="26"/>
      <c r="D15" s="26"/>
      <c r="E15" s="26"/>
      <c r="F15" s="26"/>
      <c r="G15" s="9" t="s">
        <v>31</v>
      </c>
      <c r="H15" s="12" t="s">
        <v>21</v>
      </c>
      <c r="I15" s="7">
        <v>1</v>
      </c>
      <c r="J15" s="7">
        <v>1</v>
      </c>
    </row>
    <row r="16" spans="1:10" ht="12.75">
      <c r="A16" s="26"/>
      <c r="B16" s="26"/>
      <c r="C16" s="26"/>
      <c r="D16" s="26"/>
      <c r="E16" s="26"/>
      <c r="F16" s="26"/>
      <c r="G16" s="9" t="s">
        <v>32</v>
      </c>
      <c r="H16" s="12" t="s">
        <v>21</v>
      </c>
      <c r="I16" s="7">
        <v>2</v>
      </c>
      <c r="J16" s="7">
        <v>2</v>
      </c>
    </row>
    <row r="17" spans="1:10" ht="12.75">
      <c r="A17" s="26"/>
      <c r="B17" s="26"/>
      <c r="C17" s="26"/>
      <c r="D17" s="26"/>
      <c r="E17" s="26"/>
      <c r="F17" s="26"/>
      <c r="G17" s="9" t="s">
        <v>34</v>
      </c>
      <c r="H17" s="12" t="s">
        <v>21</v>
      </c>
      <c r="I17" s="7">
        <v>2</v>
      </c>
      <c r="J17" s="7">
        <v>3</v>
      </c>
    </row>
    <row r="18" spans="1:10" ht="12.75">
      <c r="A18" s="26"/>
      <c r="B18" s="26"/>
      <c r="C18" s="26"/>
      <c r="D18" s="26"/>
      <c r="E18" s="26"/>
      <c r="F18" s="26"/>
      <c r="G18" s="9" t="s">
        <v>35</v>
      </c>
      <c r="H18" s="12" t="s">
        <v>21</v>
      </c>
      <c r="I18" s="7">
        <v>5</v>
      </c>
      <c r="J18" s="7">
        <v>1</v>
      </c>
    </row>
    <row r="19" spans="1:10" ht="22.5">
      <c r="A19" s="26"/>
      <c r="B19" s="26"/>
      <c r="C19" s="26"/>
      <c r="D19" s="26"/>
      <c r="E19" s="26"/>
      <c r="F19" s="26"/>
      <c r="G19" s="9" t="s">
        <v>49</v>
      </c>
      <c r="H19" s="12" t="s">
        <v>36</v>
      </c>
      <c r="I19" s="7">
        <v>1</v>
      </c>
      <c r="J19" s="7">
        <v>37</v>
      </c>
    </row>
    <row r="20" spans="1:10" ht="12.75">
      <c r="A20" s="26"/>
      <c r="B20" s="26"/>
      <c r="C20" s="26"/>
      <c r="D20" s="26"/>
      <c r="E20" s="26"/>
      <c r="F20" s="26"/>
      <c r="G20" s="9" t="s">
        <v>50</v>
      </c>
      <c r="H20" s="12" t="s">
        <v>45</v>
      </c>
      <c r="I20" s="7">
        <v>1</v>
      </c>
      <c r="J20" s="7">
        <v>83</v>
      </c>
    </row>
    <row r="21" spans="1:10" ht="22.5">
      <c r="A21" s="26"/>
      <c r="B21" s="26"/>
      <c r="C21" s="26"/>
      <c r="D21" s="26"/>
      <c r="E21" s="26"/>
      <c r="F21" s="26"/>
      <c r="G21" s="9" t="s">
        <v>51</v>
      </c>
      <c r="H21" s="12" t="s">
        <v>44</v>
      </c>
      <c r="I21" s="7">
        <v>1</v>
      </c>
      <c r="J21" s="7">
        <v>27</v>
      </c>
    </row>
    <row r="22" spans="1:10" ht="22.5">
      <c r="A22" s="26"/>
      <c r="B22" s="26"/>
      <c r="C22" s="26"/>
      <c r="D22" s="26"/>
      <c r="E22" s="26"/>
      <c r="F22" s="26"/>
      <c r="G22" s="9" t="s">
        <v>55</v>
      </c>
      <c r="H22" s="12" t="s">
        <v>43</v>
      </c>
      <c r="I22" s="7">
        <v>2</v>
      </c>
      <c r="J22" s="7">
        <v>52</v>
      </c>
    </row>
    <row r="23" spans="1:10" ht="12.75">
      <c r="A23" s="26"/>
      <c r="B23" s="26"/>
      <c r="C23" s="26"/>
      <c r="D23" s="26"/>
      <c r="E23" s="26"/>
      <c r="F23" s="26"/>
      <c r="G23" s="9" t="s">
        <v>77</v>
      </c>
      <c r="H23" s="12" t="s">
        <v>72</v>
      </c>
      <c r="I23" s="7">
        <v>1</v>
      </c>
      <c r="J23" s="7">
        <v>52</v>
      </c>
    </row>
    <row r="24" spans="1:10" ht="12.75">
      <c r="A24" s="26"/>
      <c r="B24" s="26"/>
      <c r="C24" s="26"/>
      <c r="D24" s="26"/>
      <c r="E24" s="26"/>
      <c r="F24" s="26"/>
      <c r="G24" s="9" t="s">
        <v>59</v>
      </c>
      <c r="H24" s="12" t="s">
        <v>40</v>
      </c>
      <c r="I24" s="7">
        <v>5</v>
      </c>
      <c r="J24" s="7">
        <v>35</v>
      </c>
    </row>
    <row r="25" spans="1:10" ht="22.5">
      <c r="A25" s="26"/>
      <c r="B25" s="26"/>
      <c r="C25" s="26"/>
      <c r="D25" s="26"/>
      <c r="E25" s="26"/>
      <c r="F25" s="26"/>
      <c r="G25" s="9" t="s">
        <v>52</v>
      </c>
      <c r="H25" s="12" t="s">
        <v>37</v>
      </c>
      <c r="I25" s="7">
        <v>1</v>
      </c>
      <c r="J25" s="7">
        <v>53</v>
      </c>
    </row>
    <row r="26" spans="1:10" ht="22.5">
      <c r="A26" s="26"/>
      <c r="B26" s="26"/>
      <c r="C26" s="26"/>
      <c r="D26" s="26"/>
      <c r="E26" s="26"/>
      <c r="F26" s="26"/>
      <c r="G26" s="9" t="s">
        <v>57</v>
      </c>
      <c r="H26" s="12" t="s">
        <v>41</v>
      </c>
      <c r="I26" s="7">
        <v>3</v>
      </c>
      <c r="J26" s="7">
        <v>50</v>
      </c>
    </row>
    <row r="27" spans="1:10" ht="12.75">
      <c r="A27" s="4" t="s">
        <v>16</v>
      </c>
      <c r="B27" s="5"/>
      <c r="C27" s="5"/>
      <c r="D27" s="5"/>
      <c r="E27" s="5">
        <f>SUM(E9)</f>
        <v>44</v>
      </c>
      <c r="F27" s="5">
        <f>SUM(F9)</f>
        <v>3</v>
      </c>
      <c r="G27" s="5"/>
      <c r="H27" s="5"/>
      <c r="I27" s="5">
        <f>SUM(I9:I26)</f>
        <v>44</v>
      </c>
      <c r="J27" s="5"/>
    </row>
  </sheetData>
  <sheetProtection/>
  <mergeCells count="13">
    <mergeCell ref="G2:J2"/>
    <mergeCell ref="A3:J3"/>
    <mergeCell ref="A4:J4"/>
    <mergeCell ref="A5:J5"/>
    <mergeCell ref="A6:F6"/>
    <mergeCell ref="G6:J6"/>
    <mergeCell ref="A8:J8"/>
    <mergeCell ref="B9:B26"/>
    <mergeCell ref="C9:C26"/>
    <mergeCell ref="D9:D26"/>
    <mergeCell ref="E9:E26"/>
    <mergeCell ref="F9:F26"/>
    <mergeCell ref="A9:A26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6"/>
  <sheetViews>
    <sheetView view="pageBreakPreview" zoomScaleNormal="90" zoomScaleSheetLayoutView="100" zoomScalePageLayoutView="0" workbookViewId="0" topLeftCell="A9">
      <selection activeCell="A9" sqref="A9:A35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28125" style="3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39" customHeight="1">
      <c r="A4" s="30" t="s">
        <v>81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12.75">
      <c r="A9" s="22">
        <v>6002</v>
      </c>
      <c r="B9" s="25" t="s">
        <v>20</v>
      </c>
      <c r="C9" s="25" t="s">
        <v>63</v>
      </c>
      <c r="D9" s="25" t="s">
        <v>67</v>
      </c>
      <c r="E9" s="25">
        <f>I36</f>
        <v>200</v>
      </c>
      <c r="F9" s="25">
        <v>14</v>
      </c>
      <c r="G9" s="20" t="s">
        <v>68</v>
      </c>
      <c r="H9" s="21" t="s">
        <v>21</v>
      </c>
      <c r="I9" s="15">
        <v>1</v>
      </c>
      <c r="J9" s="15">
        <v>1</v>
      </c>
    </row>
    <row r="10" spans="1:10" ht="12.75">
      <c r="A10" s="23"/>
      <c r="B10" s="26"/>
      <c r="C10" s="26"/>
      <c r="D10" s="26"/>
      <c r="E10" s="26"/>
      <c r="F10" s="26"/>
      <c r="G10" s="20" t="s">
        <v>22</v>
      </c>
      <c r="H10" s="21" t="s">
        <v>21</v>
      </c>
      <c r="I10" s="15">
        <v>9</v>
      </c>
      <c r="J10" s="15">
        <v>2</v>
      </c>
    </row>
    <row r="11" spans="1:10" ht="12.75">
      <c r="A11" s="23"/>
      <c r="B11" s="26"/>
      <c r="C11" s="26"/>
      <c r="D11" s="26"/>
      <c r="E11" s="26"/>
      <c r="F11" s="26"/>
      <c r="G11" s="20" t="s">
        <v>23</v>
      </c>
      <c r="H11" s="21" t="s">
        <v>21</v>
      </c>
      <c r="I11" s="15">
        <v>2</v>
      </c>
      <c r="J11" s="15">
        <v>3</v>
      </c>
    </row>
    <row r="12" spans="1:10" ht="12.75">
      <c r="A12" s="23"/>
      <c r="B12" s="26"/>
      <c r="C12" s="26"/>
      <c r="D12" s="26"/>
      <c r="E12" s="26"/>
      <c r="F12" s="26"/>
      <c r="G12" s="20" t="s">
        <v>25</v>
      </c>
      <c r="H12" s="21" t="s">
        <v>21</v>
      </c>
      <c r="I12" s="15">
        <v>2</v>
      </c>
      <c r="J12" s="15">
        <v>0</v>
      </c>
    </row>
    <row r="13" spans="1:10" ht="12.75">
      <c r="A13" s="23"/>
      <c r="B13" s="26"/>
      <c r="C13" s="26"/>
      <c r="D13" s="26"/>
      <c r="E13" s="26"/>
      <c r="F13" s="26"/>
      <c r="G13" s="20" t="s">
        <v>26</v>
      </c>
      <c r="H13" s="21" t="s">
        <v>21</v>
      </c>
      <c r="I13" s="15">
        <v>8</v>
      </c>
      <c r="J13" s="15">
        <v>0</v>
      </c>
    </row>
    <row r="14" spans="1:10" ht="12.75">
      <c r="A14" s="23"/>
      <c r="B14" s="26"/>
      <c r="C14" s="26"/>
      <c r="D14" s="26"/>
      <c r="E14" s="26"/>
      <c r="F14" s="26"/>
      <c r="G14" s="20" t="s">
        <v>27</v>
      </c>
      <c r="H14" s="21" t="s">
        <v>21</v>
      </c>
      <c r="I14" s="15">
        <v>32</v>
      </c>
      <c r="J14" s="15">
        <v>2</v>
      </c>
    </row>
    <row r="15" spans="1:10" ht="12.75">
      <c r="A15" s="23"/>
      <c r="B15" s="26"/>
      <c r="C15" s="26"/>
      <c r="D15" s="26"/>
      <c r="E15" s="26"/>
      <c r="F15" s="26"/>
      <c r="G15" s="20" t="s">
        <v>28</v>
      </c>
      <c r="H15" s="21" t="s">
        <v>21</v>
      </c>
      <c r="I15" s="15">
        <v>6</v>
      </c>
      <c r="J15" s="15">
        <v>1</v>
      </c>
    </row>
    <row r="16" spans="1:10" ht="12.75">
      <c r="A16" s="23"/>
      <c r="B16" s="26"/>
      <c r="C16" s="26"/>
      <c r="D16" s="26"/>
      <c r="E16" s="26"/>
      <c r="F16" s="26"/>
      <c r="G16" s="20" t="s">
        <v>29</v>
      </c>
      <c r="H16" s="21" t="s">
        <v>21</v>
      </c>
      <c r="I16" s="15">
        <v>8</v>
      </c>
      <c r="J16" s="15">
        <v>3</v>
      </c>
    </row>
    <row r="17" spans="1:10" ht="12.75">
      <c r="A17" s="23"/>
      <c r="B17" s="26"/>
      <c r="C17" s="26"/>
      <c r="D17" s="26"/>
      <c r="E17" s="26"/>
      <c r="F17" s="26"/>
      <c r="G17" s="20" t="s">
        <v>30</v>
      </c>
      <c r="H17" s="21" t="s">
        <v>21</v>
      </c>
      <c r="I17" s="15">
        <v>5</v>
      </c>
      <c r="J17" s="15">
        <v>16</v>
      </c>
    </row>
    <row r="18" spans="1:10" ht="12.75">
      <c r="A18" s="23"/>
      <c r="B18" s="26"/>
      <c r="C18" s="26"/>
      <c r="D18" s="26"/>
      <c r="E18" s="26"/>
      <c r="F18" s="26"/>
      <c r="G18" s="20" t="s">
        <v>31</v>
      </c>
      <c r="H18" s="21" t="s">
        <v>21</v>
      </c>
      <c r="I18" s="15">
        <v>8</v>
      </c>
      <c r="J18" s="15">
        <v>1</v>
      </c>
    </row>
    <row r="19" spans="1:10" ht="12.75">
      <c r="A19" s="23"/>
      <c r="B19" s="26"/>
      <c r="C19" s="26"/>
      <c r="D19" s="26"/>
      <c r="E19" s="26"/>
      <c r="F19" s="26"/>
      <c r="G19" s="20" t="s">
        <v>32</v>
      </c>
      <c r="H19" s="21" t="s">
        <v>21</v>
      </c>
      <c r="I19" s="15">
        <v>15</v>
      </c>
      <c r="J19" s="15">
        <v>2</v>
      </c>
    </row>
    <row r="20" spans="1:10" ht="12.75">
      <c r="A20" s="23"/>
      <c r="B20" s="26"/>
      <c r="C20" s="26"/>
      <c r="D20" s="26"/>
      <c r="E20" s="26"/>
      <c r="F20" s="26"/>
      <c r="G20" s="20" t="s">
        <v>33</v>
      </c>
      <c r="H20" s="21" t="s">
        <v>21</v>
      </c>
      <c r="I20" s="15">
        <v>1</v>
      </c>
      <c r="J20" s="15">
        <v>1</v>
      </c>
    </row>
    <row r="21" spans="1:10" ht="12.75">
      <c r="A21" s="23"/>
      <c r="B21" s="26"/>
      <c r="C21" s="26"/>
      <c r="D21" s="26"/>
      <c r="E21" s="26"/>
      <c r="F21" s="26"/>
      <c r="G21" s="20" t="s">
        <v>34</v>
      </c>
      <c r="H21" s="21" t="s">
        <v>21</v>
      </c>
      <c r="I21" s="15">
        <v>6</v>
      </c>
      <c r="J21" s="15">
        <v>3</v>
      </c>
    </row>
    <row r="22" spans="1:10" ht="12.75">
      <c r="A22" s="23"/>
      <c r="B22" s="26"/>
      <c r="C22" s="26"/>
      <c r="D22" s="26"/>
      <c r="E22" s="26"/>
      <c r="F22" s="26"/>
      <c r="G22" s="20" t="s">
        <v>35</v>
      </c>
      <c r="H22" s="21" t="s">
        <v>21</v>
      </c>
      <c r="I22" s="15">
        <v>5</v>
      </c>
      <c r="J22" s="15">
        <v>1</v>
      </c>
    </row>
    <row r="23" spans="1:10" ht="12.75">
      <c r="A23" s="23"/>
      <c r="B23" s="26"/>
      <c r="C23" s="26"/>
      <c r="D23" s="26"/>
      <c r="E23" s="26"/>
      <c r="F23" s="26"/>
      <c r="G23" s="20" t="s">
        <v>62</v>
      </c>
      <c r="H23" s="21" t="s">
        <v>48</v>
      </c>
      <c r="I23" s="15">
        <v>1</v>
      </c>
      <c r="J23" s="15">
        <v>12</v>
      </c>
    </row>
    <row r="24" spans="1:10" ht="22.5">
      <c r="A24" s="23"/>
      <c r="B24" s="26"/>
      <c r="C24" s="26"/>
      <c r="D24" s="26"/>
      <c r="E24" s="26"/>
      <c r="F24" s="26"/>
      <c r="G24" s="20" t="s">
        <v>49</v>
      </c>
      <c r="H24" s="21" t="s">
        <v>36</v>
      </c>
      <c r="I24" s="15">
        <v>12</v>
      </c>
      <c r="J24" s="15">
        <v>37</v>
      </c>
    </row>
    <row r="25" spans="1:10" ht="12.75">
      <c r="A25" s="23"/>
      <c r="B25" s="26"/>
      <c r="C25" s="26"/>
      <c r="D25" s="26"/>
      <c r="E25" s="26"/>
      <c r="F25" s="26"/>
      <c r="G25" s="20" t="s">
        <v>70</v>
      </c>
      <c r="H25" s="21" t="s">
        <v>45</v>
      </c>
      <c r="I25" s="15">
        <v>1</v>
      </c>
      <c r="J25" s="15">
        <v>83</v>
      </c>
    </row>
    <row r="26" spans="1:10" ht="22.5">
      <c r="A26" s="23"/>
      <c r="B26" s="26"/>
      <c r="C26" s="26"/>
      <c r="D26" s="26"/>
      <c r="E26" s="26"/>
      <c r="F26" s="26"/>
      <c r="G26" s="20" t="s">
        <v>51</v>
      </c>
      <c r="H26" s="21" t="s">
        <v>44</v>
      </c>
      <c r="I26" s="15">
        <v>5</v>
      </c>
      <c r="J26" s="15">
        <v>27</v>
      </c>
    </row>
    <row r="27" spans="1:10" ht="22.5">
      <c r="A27" s="23"/>
      <c r="B27" s="26"/>
      <c r="C27" s="26"/>
      <c r="D27" s="26"/>
      <c r="E27" s="26"/>
      <c r="F27" s="26"/>
      <c r="G27" s="20" t="s">
        <v>84</v>
      </c>
      <c r="H27" s="21" t="s">
        <v>73</v>
      </c>
      <c r="I27" s="15">
        <v>5</v>
      </c>
      <c r="J27" s="15">
        <v>47</v>
      </c>
    </row>
    <row r="28" spans="1:10" ht="12.75">
      <c r="A28" s="23"/>
      <c r="B28" s="26"/>
      <c r="C28" s="26"/>
      <c r="D28" s="26"/>
      <c r="E28" s="26"/>
      <c r="F28" s="26"/>
      <c r="G28" s="20" t="s">
        <v>82</v>
      </c>
      <c r="H28" s="21" t="s">
        <v>40</v>
      </c>
      <c r="I28" s="15">
        <v>3</v>
      </c>
      <c r="J28" s="15">
        <v>35</v>
      </c>
    </row>
    <row r="29" spans="1:10" ht="22.5">
      <c r="A29" s="23"/>
      <c r="B29" s="26"/>
      <c r="C29" s="26"/>
      <c r="D29" s="26"/>
      <c r="E29" s="26"/>
      <c r="F29" s="26"/>
      <c r="G29" s="20" t="s">
        <v>52</v>
      </c>
      <c r="H29" s="21" t="s">
        <v>37</v>
      </c>
      <c r="I29" s="15">
        <v>10</v>
      </c>
      <c r="J29" s="15">
        <v>53</v>
      </c>
    </row>
    <row r="30" spans="1:10" ht="22.5">
      <c r="A30" s="23"/>
      <c r="B30" s="26"/>
      <c r="C30" s="26"/>
      <c r="D30" s="26"/>
      <c r="E30" s="26"/>
      <c r="F30" s="26"/>
      <c r="G30" s="20" t="s">
        <v>53</v>
      </c>
      <c r="H30" s="21" t="s">
        <v>39</v>
      </c>
      <c r="I30" s="15">
        <v>18</v>
      </c>
      <c r="J30" s="15">
        <v>48</v>
      </c>
    </row>
    <row r="31" spans="1:10" ht="22.5">
      <c r="A31" s="23"/>
      <c r="B31" s="26"/>
      <c r="C31" s="26"/>
      <c r="D31" s="26"/>
      <c r="E31" s="26"/>
      <c r="F31" s="26"/>
      <c r="G31" s="20" t="s">
        <v>83</v>
      </c>
      <c r="H31" s="21" t="s">
        <v>41</v>
      </c>
      <c r="I31" s="15">
        <v>10</v>
      </c>
      <c r="J31" s="15">
        <v>50</v>
      </c>
    </row>
    <row r="32" spans="1:10" ht="22.5">
      <c r="A32" s="23"/>
      <c r="B32" s="26"/>
      <c r="C32" s="26"/>
      <c r="D32" s="26"/>
      <c r="E32" s="26"/>
      <c r="F32" s="26"/>
      <c r="G32" s="20" t="s">
        <v>57</v>
      </c>
      <c r="H32" s="21" t="s">
        <v>41</v>
      </c>
      <c r="I32" s="15">
        <v>11</v>
      </c>
      <c r="J32" s="15">
        <v>50</v>
      </c>
    </row>
    <row r="33" spans="1:10" ht="12.75">
      <c r="A33" s="23"/>
      <c r="B33" s="26"/>
      <c r="C33" s="26"/>
      <c r="D33" s="26"/>
      <c r="E33" s="26"/>
      <c r="F33" s="26"/>
      <c r="G33" s="20" t="s">
        <v>61</v>
      </c>
      <c r="H33" s="21" t="s">
        <v>46</v>
      </c>
      <c r="I33" s="15">
        <v>6</v>
      </c>
      <c r="J33" s="15">
        <v>70</v>
      </c>
    </row>
    <row r="34" spans="1:10" ht="12.75">
      <c r="A34" s="23"/>
      <c r="B34" s="26"/>
      <c r="C34" s="26"/>
      <c r="D34" s="26"/>
      <c r="E34" s="26"/>
      <c r="F34" s="26"/>
      <c r="G34" s="20" t="s">
        <v>75</v>
      </c>
      <c r="H34" s="21" t="s">
        <v>74</v>
      </c>
      <c r="I34" s="15">
        <v>5</v>
      </c>
      <c r="J34" s="15">
        <v>55</v>
      </c>
    </row>
    <row r="35" spans="1:10" ht="22.5">
      <c r="A35" s="24"/>
      <c r="B35" s="27"/>
      <c r="C35" s="27"/>
      <c r="D35" s="27"/>
      <c r="E35" s="27"/>
      <c r="F35" s="27"/>
      <c r="G35" s="20" t="s">
        <v>54</v>
      </c>
      <c r="H35" s="21" t="s">
        <v>47</v>
      </c>
      <c r="I35" s="15">
        <v>5</v>
      </c>
      <c r="J35" s="15">
        <v>58</v>
      </c>
    </row>
    <row r="36" spans="1:10" ht="12.75">
      <c r="A36" s="4" t="s">
        <v>16</v>
      </c>
      <c r="B36" s="5"/>
      <c r="C36" s="5"/>
      <c r="D36" s="5"/>
      <c r="E36" s="5">
        <f>SUM(E9)</f>
        <v>200</v>
      </c>
      <c r="F36" s="5">
        <f>SUM(F9)</f>
        <v>14</v>
      </c>
      <c r="G36" s="5"/>
      <c r="H36" s="5"/>
      <c r="I36" s="5">
        <f>SUM(I9:I35)</f>
        <v>200</v>
      </c>
      <c r="J36" s="5"/>
    </row>
  </sheetData>
  <sheetProtection/>
  <mergeCells count="13">
    <mergeCell ref="G2:J2"/>
    <mergeCell ref="A3:J3"/>
    <mergeCell ref="A4:J4"/>
    <mergeCell ref="A5:J5"/>
    <mergeCell ref="A6:F6"/>
    <mergeCell ref="G6:J6"/>
    <mergeCell ref="A8:J8"/>
    <mergeCell ref="A9:A35"/>
    <mergeCell ref="B9:B35"/>
    <mergeCell ref="C9:C35"/>
    <mergeCell ref="D9:D35"/>
    <mergeCell ref="E9:E35"/>
    <mergeCell ref="F9:F35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7">
      <selection activeCell="A9" sqref="A9:A20"/>
    </sheetView>
  </sheetViews>
  <sheetFormatPr defaultColWidth="9.140625" defaultRowHeight="12.75"/>
  <cols>
    <col min="1" max="1" width="5.140625" style="2" customWidth="1"/>
    <col min="2" max="2" width="28.421875" style="3" customWidth="1"/>
    <col min="3" max="3" width="18.421875" style="3" customWidth="1"/>
    <col min="4" max="4" width="17.57421875" style="3" customWidth="1"/>
    <col min="5" max="6" width="4.8515625" style="3" customWidth="1"/>
    <col min="7" max="7" width="5.28125" style="3" customWidth="1"/>
    <col min="8" max="8" width="21.28125" style="3" customWidth="1"/>
    <col min="9" max="9" width="15.00390625" style="3" customWidth="1"/>
    <col min="10" max="10" width="6.28125" style="3" customWidth="1"/>
    <col min="11" max="11" width="9.7109375" style="3" customWidth="1"/>
  </cols>
  <sheetData>
    <row r="2" spans="8:11" ht="29.25" customHeight="1">
      <c r="H2" s="29" t="s">
        <v>19</v>
      </c>
      <c r="I2" s="29"/>
      <c r="J2" s="29"/>
      <c r="K2" s="29"/>
    </row>
    <row r="3" spans="1:11" ht="12.7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51.75" customHeight="1">
      <c r="A4" s="30" t="s">
        <v>96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.75" customHeight="1">
      <c r="A6" s="30" t="s">
        <v>6</v>
      </c>
      <c r="B6" s="30"/>
      <c r="C6" s="30"/>
      <c r="D6" s="30"/>
      <c r="E6" s="30"/>
      <c r="F6" s="30"/>
      <c r="G6" s="31"/>
      <c r="H6" s="32" t="s">
        <v>0</v>
      </c>
      <c r="I6" s="33"/>
      <c r="J6" s="33"/>
      <c r="K6" s="34"/>
    </row>
    <row r="7" spans="1:11" ht="101.25" customHeight="1">
      <c r="A7" s="1" t="s">
        <v>5</v>
      </c>
      <c r="B7" s="1" t="s">
        <v>2</v>
      </c>
      <c r="C7" s="1" t="s">
        <v>11</v>
      </c>
      <c r="D7" s="1" t="s">
        <v>12</v>
      </c>
      <c r="E7" s="6" t="s">
        <v>9</v>
      </c>
      <c r="F7" s="6" t="s">
        <v>4</v>
      </c>
      <c r="G7" s="6" t="s">
        <v>13</v>
      </c>
      <c r="H7" s="1" t="s">
        <v>1</v>
      </c>
      <c r="I7" s="1" t="s">
        <v>3</v>
      </c>
      <c r="J7" s="1" t="s">
        <v>10</v>
      </c>
      <c r="K7" s="1" t="s">
        <v>7</v>
      </c>
    </row>
    <row r="8" spans="1:11" ht="12.75">
      <c r="A8" s="35" t="s">
        <v>8</v>
      </c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ht="24.75" customHeight="1">
      <c r="A9" s="25">
        <v>6002</v>
      </c>
      <c r="B9" s="25" t="s">
        <v>20</v>
      </c>
      <c r="C9" s="25" t="s">
        <v>85</v>
      </c>
      <c r="D9" s="25" t="s">
        <v>67</v>
      </c>
      <c r="E9" s="25">
        <f>SUM(J9:J15)</f>
        <v>60</v>
      </c>
      <c r="F9" s="25">
        <v>4</v>
      </c>
      <c r="G9" s="41">
        <v>4</v>
      </c>
      <c r="H9" s="9" t="s">
        <v>68</v>
      </c>
      <c r="I9" s="12" t="s">
        <v>21</v>
      </c>
      <c r="J9" s="7">
        <v>1</v>
      </c>
      <c r="K9" s="7">
        <v>1</v>
      </c>
    </row>
    <row r="10" spans="1:11" ht="24.75" customHeight="1">
      <c r="A10" s="26"/>
      <c r="B10" s="26"/>
      <c r="C10" s="26"/>
      <c r="D10" s="26"/>
      <c r="E10" s="26"/>
      <c r="F10" s="26"/>
      <c r="G10" s="42"/>
      <c r="H10" s="9" t="s">
        <v>22</v>
      </c>
      <c r="I10" s="12" t="s">
        <v>21</v>
      </c>
      <c r="J10" s="7">
        <v>2</v>
      </c>
      <c r="K10" s="7">
        <v>2</v>
      </c>
    </row>
    <row r="11" spans="1:11" ht="24.75" customHeight="1">
      <c r="A11" s="26"/>
      <c r="B11" s="26"/>
      <c r="C11" s="26"/>
      <c r="D11" s="26"/>
      <c r="E11" s="26"/>
      <c r="F11" s="26"/>
      <c r="G11" s="42"/>
      <c r="H11" s="9" t="s">
        <v>26</v>
      </c>
      <c r="I11" s="12" t="s">
        <v>21</v>
      </c>
      <c r="J11" s="7">
        <v>6</v>
      </c>
      <c r="K11" s="7">
        <v>0</v>
      </c>
    </row>
    <row r="12" spans="1:11" ht="24.75" customHeight="1">
      <c r="A12" s="26"/>
      <c r="B12" s="26"/>
      <c r="C12" s="26"/>
      <c r="D12" s="26"/>
      <c r="E12" s="26"/>
      <c r="F12" s="26"/>
      <c r="G12" s="42"/>
      <c r="H12" s="9" t="s">
        <v>27</v>
      </c>
      <c r="I12" s="12" t="s">
        <v>21</v>
      </c>
      <c r="J12" s="7">
        <v>22</v>
      </c>
      <c r="K12" s="7">
        <v>2</v>
      </c>
    </row>
    <row r="13" spans="1:11" ht="24.75" customHeight="1">
      <c r="A13" s="26"/>
      <c r="B13" s="26"/>
      <c r="C13" s="26"/>
      <c r="D13" s="26"/>
      <c r="E13" s="26"/>
      <c r="F13" s="26"/>
      <c r="G13" s="42"/>
      <c r="H13" s="9" t="s">
        <v>31</v>
      </c>
      <c r="I13" s="12" t="s">
        <v>21</v>
      </c>
      <c r="J13" s="7">
        <v>10</v>
      </c>
      <c r="K13" s="7">
        <v>1</v>
      </c>
    </row>
    <row r="14" spans="1:11" ht="24.75" customHeight="1">
      <c r="A14" s="26"/>
      <c r="B14" s="26"/>
      <c r="C14" s="26"/>
      <c r="D14" s="26"/>
      <c r="E14" s="26"/>
      <c r="F14" s="26"/>
      <c r="G14" s="42"/>
      <c r="H14" s="9" t="s">
        <v>32</v>
      </c>
      <c r="I14" s="12" t="s">
        <v>21</v>
      </c>
      <c r="J14" s="7">
        <v>14</v>
      </c>
      <c r="K14" s="7">
        <v>2</v>
      </c>
    </row>
    <row r="15" spans="1:11" ht="24.75" customHeight="1">
      <c r="A15" s="26"/>
      <c r="B15" s="26"/>
      <c r="C15" s="26"/>
      <c r="D15" s="26"/>
      <c r="E15" s="26"/>
      <c r="F15" s="26"/>
      <c r="G15" s="43"/>
      <c r="H15" s="9" t="s">
        <v>49</v>
      </c>
      <c r="I15" s="12" t="s">
        <v>36</v>
      </c>
      <c r="J15" s="7">
        <v>5</v>
      </c>
      <c r="K15" s="7">
        <v>37</v>
      </c>
    </row>
    <row r="16" spans="1:11" ht="27" customHeight="1">
      <c r="A16" s="25">
        <v>6004</v>
      </c>
      <c r="B16" s="25" t="s">
        <v>88</v>
      </c>
      <c r="C16" s="25" t="s">
        <v>64</v>
      </c>
      <c r="D16" s="25" t="s">
        <v>86</v>
      </c>
      <c r="E16" s="25">
        <f>SUM(J16:J19)</f>
        <v>10</v>
      </c>
      <c r="F16" s="25">
        <v>1</v>
      </c>
      <c r="G16" s="22">
        <v>1</v>
      </c>
      <c r="H16" s="9" t="s">
        <v>70</v>
      </c>
      <c r="I16" s="12" t="s">
        <v>45</v>
      </c>
      <c r="J16" s="7">
        <v>1</v>
      </c>
      <c r="K16" s="7">
        <v>52</v>
      </c>
    </row>
    <row r="17" spans="1:11" ht="27" customHeight="1">
      <c r="A17" s="26"/>
      <c r="B17" s="26"/>
      <c r="C17" s="26"/>
      <c r="D17" s="26"/>
      <c r="E17" s="26"/>
      <c r="F17" s="26"/>
      <c r="G17" s="23"/>
      <c r="H17" s="9" t="s">
        <v>87</v>
      </c>
      <c r="I17" s="12" t="s">
        <v>72</v>
      </c>
      <c r="J17" s="7">
        <v>1</v>
      </c>
      <c r="K17" s="7">
        <v>47</v>
      </c>
    </row>
    <row r="18" spans="1:11" ht="27" customHeight="1">
      <c r="A18" s="26"/>
      <c r="B18" s="26"/>
      <c r="C18" s="26"/>
      <c r="D18" s="26"/>
      <c r="E18" s="26"/>
      <c r="F18" s="26"/>
      <c r="G18" s="23"/>
      <c r="H18" s="9" t="s">
        <v>53</v>
      </c>
      <c r="I18" s="12" t="s">
        <v>39</v>
      </c>
      <c r="J18" s="7">
        <v>2</v>
      </c>
      <c r="K18" s="7">
        <v>0</v>
      </c>
    </row>
    <row r="19" spans="1:11" ht="27" customHeight="1">
      <c r="A19" s="26"/>
      <c r="B19" s="26"/>
      <c r="C19" s="26"/>
      <c r="D19" s="26"/>
      <c r="E19" s="26"/>
      <c r="F19" s="26"/>
      <c r="G19" s="24"/>
      <c r="H19" s="9" t="s">
        <v>52</v>
      </c>
      <c r="I19" s="12" t="s">
        <v>37</v>
      </c>
      <c r="J19" s="7">
        <v>6</v>
      </c>
      <c r="K19" s="7">
        <v>48</v>
      </c>
    </row>
    <row r="20" spans="1:11" ht="12.75">
      <c r="A20" s="4" t="s">
        <v>16</v>
      </c>
      <c r="B20" s="5"/>
      <c r="C20" s="5"/>
      <c r="D20" s="5"/>
      <c r="E20" s="5">
        <f>SUM(E9:E19)</f>
        <v>70</v>
      </c>
      <c r="F20" s="5">
        <f>SUM(F9:F19)</f>
        <v>5</v>
      </c>
      <c r="G20" s="5">
        <f>SUM(G9:G19)</f>
        <v>5</v>
      </c>
      <c r="H20" s="5"/>
      <c r="I20" s="5"/>
      <c r="J20" s="5">
        <f>SUM(J9:J19)</f>
        <v>70</v>
      </c>
      <c r="K20" s="5"/>
    </row>
  </sheetData>
  <sheetProtection/>
  <mergeCells count="21">
    <mergeCell ref="C9:C15"/>
    <mergeCell ref="C16:C19"/>
    <mergeCell ref="E9:E15"/>
    <mergeCell ref="E16:E19"/>
    <mergeCell ref="H2:K2"/>
    <mergeCell ref="A6:G6"/>
    <mergeCell ref="H6:K6"/>
    <mergeCell ref="A8:K8"/>
    <mergeCell ref="A3:K3"/>
    <mergeCell ref="A9:A15"/>
    <mergeCell ref="A5:K5"/>
    <mergeCell ref="D16:D19"/>
    <mergeCell ref="D9:D15"/>
    <mergeCell ref="F16:F19"/>
    <mergeCell ref="F9:F15"/>
    <mergeCell ref="B9:B15"/>
    <mergeCell ref="A4:K4"/>
    <mergeCell ref="G16:G19"/>
    <mergeCell ref="G9:G15"/>
    <mergeCell ref="A16:A19"/>
    <mergeCell ref="B16:B1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Normal="90" zoomScaleSheetLayoutView="100" zoomScalePageLayoutView="0" workbookViewId="0" topLeftCell="A7">
      <selection activeCell="H38" sqref="H38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28125" style="3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95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12.75">
      <c r="A9" s="25">
        <v>6002</v>
      </c>
      <c r="B9" s="25" t="s">
        <v>20</v>
      </c>
      <c r="C9" s="25" t="s">
        <v>92</v>
      </c>
      <c r="D9" s="25" t="s">
        <v>67</v>
      </c>
      <c r="E9" s="25">
        <f>SUM(I9:I22)</f>
        <v>59</v>
      </c>
      <c r="F9" s="25">
        <v>4</v>
      </c>
      <c r="G9" s="9" t="s">
        <v>68</v>
      </c>
      <c r="H9" s="12" t="s">
        <v>21</v>
      </c>
      <c r="I9" s="7">
        <v>1</v>
      </c>
      <c r="J9" s="7">
        <v>1</v>
      </c>
    </row>
    <row r="10" spans="1:10" ht="12.75">
      <c r="A10" s="26"/>
      <c r="B10" s="26"/>
      <c r="C10" s="26"/>
      <c r="D10" s="26"/>
      <c r="E10" s="26"/>
      <c r="F10" s="26"/>
      <c r="G10" s="9" t="s">
        <v>23</v>
      </c>
      <c r="H10" s="12" t="s">
        <v>21</v>
      </c>
      <c r="I10" s="7">
        <v>2</v>
      </c>
      <c r="J10" s="7">
        <v>3</v>
      </c>
    </row>
    <row r="11" spans="1:10" ht="12.75">
      <c r="A11" s="26"/>
      <c r="B11" s="26"/>
      <c r="C11" s="26"/>
      <c r="D11" s="26"/>
      <c r="E11" s="26"/>
      <c r="F11" s="26"/>
      <c r="G11" s="9" t="s">
        <v>25</v>
      </c>
      <c r="H11" s="12" t="s">
        <v>21</v>
      </c>
      <c r="I11" s="7">
        <v>10</v>
      </c>
      <c r="J11" s="7">
        <v>0</v>
      </c>
    </row>
    <row r="12" spans="1:10" ht="12.75">
      <c r="A12" s="26"/>
      <c r="B12" s="26"/>
      <c r="C12" s="26"/>
      <c r="D12" s="26"/>
      <c r="E12" s="26"/>
      <c r="F12" s="26"/>
      <c r="G12" s="9" t="s">
        <v>26</v>
      </c>
      <c r="H12" s="12" t="s">
        <v>21</v>
      </c>
      <c r="I12" s="7">
        <v>3</v>
      </c>
      <c r="J12" s="7">
        <v>0</v>
      </c>
    </row>
    <row r="13" spans="1:10" ht="12.75">
      <c r="A13" s="26"/>
      <c r="B13" s="26"/>
      <c r="C13" s="26"/>
      <c r="D13" s="26"/>
      <c r="E13" s="26"/>
      <c r="F13" s="26"/>
      <c r="G13" s="9" t="s">
        <v>27</v>
      </c>
      <c r="H13" s="12" t="s">
        <v>21</v>
      </c>
      <c r="I13" s="7">
        <v>4</v>
      </c>
      <c r="J13" s="7">
        <v>2</v>
      </c>
    </row>
    <row r="14" spans="1:10" ht="12.75">
      <c r="A14" s="26"/>
      <c r="B14" s="26"/>
      <c r="C14" s="26"/>
      <c r="D14" s="26"/>
      <c r="E14" s="26"/>
      <c r="F14" s="26"/>
      <c r="G14" s="9" t="s">
        <v>28</v>
      </c>
      <c r="H14" s="12" t="s">
        <v>21</v>
      </c>
      <c r="I14" s="7">
        <v>1</v>
      </c>
      <c r="J14" s="7">
        <v>1</v>
      </c>
    </row>
    <row r="15" spans="1:10" ht="12.75">
      <c r="A15" s="26"/>
      <c r="B15" s="26"/>
      <c r="C15" s="26"/>
      <c r="D15" s="26"/>
      <c r="E15" s="26"/>
      <c r="F15" s="26"/>
      <c r="G15" s="9" t="s">
        <v>31</v>
      </c>
      <c r="H15" s="12" t="s">
        <v>21</v>
      </c>
      <c r="I15" s="7">
        <v>10</v>
      </c>
      <c r="J15" s="7">
        <v>1</v>
      </c>
    </row>
    <row r="16" spans="1:10" ht="12.75">
      <c r="A16" s="26"/>
      <c r="B16" s="26"/>
      <c r="C16" s="26"/>
      <c r="D16" s="26"/>
      <c r="E16" s="26"/>
      <c r="F16" s="26"/>
      <c r="G16" s="9" t="s">
        <v>32</v>
      </c>
      <c r="H16" s="12" t="s">
        <v>21</v>
      </c>
      <c r="I16" s="7">
        <v>3</v>
      </c>
      <c r="J16" s="7">
        <v>2</v>
      </c>
    </row>
    <row r="17" spans="1:10" ht="12.75">
      <c r="A17" s="26"/>
      <c r="B17" s="26"/>
      <c r="C17" s="26"/>
      <c r="D17" s="26"/>
      <c r="E17" s="26"/>
      <c r="F17" s="26"/>
      <c r="G17" s="9" t="s">
        <v>33</v>
      </c>
      <c r="H17" s="12" t="s">
        <v>21</v>
      </c>
      <c r="I17" s="7">
        <v>3</v>
      </c>
      <c r="J17" s="7">
        <v>1</v>
      </c>
    </row>
    <row r="18" spans="1:10" ht="12.75">
      <c r="A18" s="26"/>
      <c r="B18" s="26"/>
      <c r="C18" s="26"/>
      <c r="D18" s="26"/>
      <c r="E18" s="26"/>
      <c r="F18" s="26"/>
      <c r="G18" s="9" t="s">
        <v>34</v>
      </c>
      <c r="H18" s="12" t="s">
        <v>21</v>
      </c>
      <c r="I18" s="7">
        <v>2</v>
      </c>
      <c r="J18" s="7">
        <v>1</v>
      </c>
    </row>
    <row r="19" spans="1:10" ht="12.75">
      <c r="A19" s="26"/>
      <c r="B19" s="26"/>
      <c r="C19" s="26"/>
      <c r="D19" s="26"/>
      <c r="E19" s="26"/>
      <c r="F19" s="26"/>
      <c r="G19" s="9" t="s">
        <v>35</v>
      </c>
      <c r="H19" s="12" t="s">
        <v>21</v>
      </c>
      <c r="I19" s="7">
        <v>9</v>
      </c>
      <c r="J19" s="7">
        <v>3</v>
      </c>
    </row>
    <row r="20" spans="1:10" ht="22.5">
      <c r="A20" s="26"/>
      <c r="B20" s="26"/>
      <c r="C20" s="26"/>
      <c r="D20" s="26"/>
      <c r="E20" s="26"/>
      <c r="F20" s="26"/>
      <c r="G20" s="9" t="s">
        <v>49</v>
      </c>
      <c r="H20" s="12" t="s">
        <v>36</v>
      </c>
      <c r="I20" s="7">
        <v>6</v>
      </c>
      <c r="J20" s="7">
        <v>37</v>
      </c>
    </row>
    <row r="21" spans="1:10" ht="22.5">
      <c r="A21" s="26"/>
      <c r="B21" s="26"/>
      <c r="C21" s="26"/>
      <c r="D21" s="26"/>
      <c r="E21" s="26"/>
      <c r="F21" s="26"/>
      <c r="G21" s="9" t="s">
        <v>51</v>
      </c>
      <c r="H21" s="12" t="s">
        <v>44</v>
      </c>
      <c r="I21" s="7">
        <v>3</v>
      </c>
      <c r="J21" s="7">
        <v>27</v>
      </c>
    </row>
    <row r="22" spans="1:10" ht="12.75">
      <c r="A22" s="26"/>
      <c r="B22" s="26"/>
      <c r="C22" s="26"/>
      <c r="D22" s="26"/>
      <c r="E22" s="26"/>
      <c r="F22" s="26"/>
      <c r="G22" s="9" t="s">
        <v>93</v>
      </c>
      <c r="H22" s="12" t="s">
        <v>94</v>
      </c>
      <c r="I22" s="7">
        <v>2</v>
      </c>
      <c r="J22" s="7">
        <v>32</v>
      </c>
    </row>
    <row r="23" spans="1:10" ht="12.75">
      <c r="A23" s="25">
        <v>6004</v>
      </c>
      <c r="B23" s="25" t="s">
        <v>88</v>
      </c>
      <c r="C23" s="25" t="s">
        <v>66</v>
      </c>
      <c r="D23" s="25" t="s">
        <v>86</v>
      </c>
      <c r="E23" s="25">
        <f>SUM(I23:I29)</f>
        <v>41</v>
      </c>
      <c r="F23" s="25">
        <v>3</v>
      </c>
      <c r="G23" s="9" t="s">
        <v>70</v>
      </c>
      <c r="H23" s="12" t="s">
        <v>45</v>
      </c>
      <c r="I23" s="7">
        <v>2</v>
      </c>
      <c r="J23" s="7">
        <v>52</v>
      </c>
    </row>
    <row r="24" spans="1:10" ht="12.75">
      <c r="A24" s="26"/>
      <c r="B24" s="26"/>
      <c r="C24" s="26"/>
      <c r="D24" s="26"/>
      <c r="E24" s="26"/>
      <c r="F24" s="26"/>
      <c r="G24" s="9" t="s">
        <v>87</v>
      </c>
      <c r="H24" s="12" t="s">
        <v>72</v>
      </c>
      <c r="I24" s="7">
        <v>1</v>
      </c>
      <c r="J24" s="7">
        <v>47</v>
      </c>
    </row>
    <row r="25" spans="1:10" ht="22.5">
      <c r="A25" s="26"/>
      <c r="B25" s="26"/>
      <c r="C25" s="26"/>
      <c r="D25" s="26"/>
      <c r="E25" s="26"/>
      <c r="F25" s="26"/>
      <c r="G25" s="9" t="s">
        <v>52</v>
      </c>
      <c r="H25" s="12" t="s">
        <v>37</v>
      </c>
      <c r="I25" s="7">
        <v>10</v>
      </c>
      <c r="J25" s="7">
        <v>48</v>
      </c>
    </row>
    <row r="26" spans="1:10" ht="22.5">
      <c r="A26" s="26"/>
      <c r="B26" s="26"/>
      <c r="C26" s="26"/>
      <c r="D26" s="26"/>
      <c r="E26" s="26"/>
      <c r="F26" s="26"/>
      <c r="G26" s="9" t="s">
        <v>53</v>
      </c>
      <c r="H26" s="12" t="s">
        <v>39</v>
      </c>
      <c r="I26" s="7">
        <v>9</v>
      </c>
      <c r="J26" s="7">
        <v>5</v>
      </c>
    </row>
    <row r="27" spans="1:10" ht="22.5">
      <c r="A27" s="26"/>
      <c r="B27" s="26"/>
      <c r="C27" s="26"/>
      <c r="D27" s="26"/>
      <c r="E27" s="26"/>
      <c r="F27" s="26"/>
      <c r="G27" s="9" t="s">
        <v>57</v>
      </c>
      <c r="H27" s="12" t="s">
        <v>41</v>
      </c>
      <c r="I27" s="7">
        <v>14</v>
      </c>
      <c r="J27" s="7">
        <v>5</v>
      </c>
    </row>
    <row r="28" spans="1:10" ht="12.75">
      <c r="A28" s="26"/>
      <c r="B28" s="26"/>
      <c r="C28" s="26"/>
      <c r="D28" s="26"/>
      <c r="E28" s="26"/>
      <c r="F28" s="26"/>
      <c r="G28" s="9" t="s">
        <v>75</v>
      </c>
      <c r="H28" s="12" t="s">
        <v>74</v>
      </c>
      <c r="I28" s="7">
        <v>4</v>
      </c>
      <c r="J28" s="7">
        <v>23</v>
      </c>
    </row>
    <row r="29" spans="1:10" ht="12.75">
      <c r="A29" s="26"/>
      <c r="B29" s="26"/>
      <c r="C29" s="26"/>
      <c r="D29" s="26"/>
      <c r="E29" s="26"/>
      <c r="F29" s="26"/>
      <c r="G29" s="9" t="s">
        <v>60</v>
      </c>
      <c r="H29" s="12" t="s">
        <v>42</v>
      </c>
      <c r="I29" s="7">
        <v>1</v>
      </c>
      <c r="J29" s="7">
        <v>33</v>
      </c>
    </row>
    <row r="30" spans="1:10" ht="12.75">
      <c r="A30" s="4" t="s">
        <v>16</v>
      </c>
      <c r="B30" s="5"/>
      <c r="C30" s="5"/>
      <c r="D30" s="5"/>
      <c r="E30" s="5">
        <f>SUM(E9:E29)</f>
        <v>100</v>
      </c>
      <c r="F30" s="5">
        <f>SUM(F9:F29)</f>
        <v>7</v>
      </c>
      <c r="G30" s="5"/>
      <c r="H30" s="5"/>
      <c r="I30" s="5">
        <f>SUM(I9:I29)</f>
        <v>100</v>
      </c>
      <c r="J30" s="5"/>
    </row>
  </sheetData>
  <sheetProtection/>
  <mergeCells count="19">
    <mergeCell ref="G2:J2"/>
    <mergeCell ref="A3:J3"/>
    <mergeCell ref="A4:J4"/>
    <mergeCell ref="A5:J5"/>
    <mergeCell ref="A6:F6"/>
    <mergeCell ref="G6:J6"/>
    <mergeCell ref="A8:J8"/>
    <mergeCell ref="A9:A22"/>
    <mergeCell ref="B9:B22"/>
    <mergeCell ref="C9:C22"/>
    <mergeCell ref="D9:D22"/>
    <mergeCell ref="E9:E22"/>
    <mergeCell ref="F9:F22"/>
    <mergeCell ref="A23:A29"/>
    <mergeCell ref="B23:B29"/>
    <mergeCell ref="C23:C29"/>
    <mergeCell ref="D23:D29"/>
    <mergeCell ref="E23:E29"/>
    <mergeCell ref="F23:F29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0"/>
  <sheetViews>
    <sheetView view="pageBreakPreview" zoomScaleNormal="90" zoomScaleSheetLayoutView="100" zoomScalePageLayoutView="0" workbookViewId="0" topLeftCell="A4">
      <selection activeCell="I9" sqref="I9:I19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28125" style="3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91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12.75">
      <c r="A9" s="25">
        <v>6002</v>
      </c>
      <c r="B9" s="25" t="s">
        <v>20</v>
      </c>
      <c r="C9" s="25" t="s">
        <v>85</v>
      </c>
      <c r="D9" s="25" t="s">
        <v>67</v>
      </c>
      <c r="E9" s="25">
        <f>SUM(I9:I16)</f>
        <v>67</v>
      </c>
      <c r="F9" s="25">
        <v>5</v>
      </c>
      <c r="G9" s="9" t="s">
        <v>25</v>
      </c>
      <c r="H9" s="12" t="s">
        <v>21</v>
      </c>
      <c r="I9" s="7">
        <v>7</v>
      </c>
      <c r="J9" s="5">
        <v>0</v>
      </c>
    </row>
    <row r="10" spans="1:10" ht="12.75">
      <c r="A10" s="26"/>
      <c r="B10" s="26"/>
      <c r="C10" s="26"/>
      <c r="D10" s="26"/>
      <c r="E10" s="26"/>
      <c r="F10" s="26"/>
      <c r="G10" s="9" t="s">
        <v>32</v>
      </c>
      <c r="H10" s="12" t="s">
        <v>21</v>
      </c>
      <c r="I10" s="7">
        <v>1</v>
      </c>
      <c r="J10" s="5">
        <v>2</v>
      </c>
    </row>
    <row r="11" spans="1:10" ht="12.75">
      <c r="A11" s="26"/>
      <c r="B11" s="26"/>
      <c r="C11" s="26"/>
      <c r="D11" s="26"/>
      <c r="E11" s="26"/>
      <c r="F11" s="26"/>
      <c r="G11" s="9" t="s">
        <v>35</v>
      </c>
      <c r="H11" s="12" t="s">
        <v>21</v>
      </c>
      <c r="I11" s="7">
        <v>2</v>
      </c>
      <c r="J11" s="5">
        <v>1</v>
      </c>
    </row>
    <row r="12" spans="1:10" ht="12.75">
      <c r="A12" s="26"/>
      <c r="B12" s="26"/>
      <c r="C12" s="26"/>
      <c r="D12" s="26"/>
      <c r="E12" s="26"/>
      <c r="F12" s="26"/>
      <c r="G12" s="9" t="s">
        <v>22</v>
      </c>
      <c r="H12" s="12" t="s">
        <v>21</v>
      </c>
      <c r="I12" s="7">
        <v>4</v>
      </c>
      <c r="J12" s="5">
        <v>2</v>
      </c>
    </row>
    <row r="13" spans="1:10" ht="12.75">
      <c r="A13" s="26"/>
      <c r="B13" s="26"/>
      <c r="C13" s="26"/>
      <c r="D13" s="26"/>
      <c r="E13" s="26"/>
      <c r="F13" s="26"/>
      <c r="G13" s="9" t="s">
        <v>24</v>
      </c>
      <c r="H13" s="12" t="s">
        <v>21</v>
      </c>
      <c r="I13" s="7">
        <v>2</v>
      </c>
      <c r="J13" s="5">
        <v>3</v>
      </c>
    </row>
    <row r="14" spans="1:10" ht="12.75">
      <c r="A14" s="26"/>
      <c r="B14" s="26"/>
      <c r="C14" s="26"/>
      <c r="D14" s="26"/>
      <c r="E14" s="26"/>
      <c r="F14" s="26"/>
      <c r="G14" s="9" t="s">
        <v>26</v>
      </c>
      <c r="H14" s="12" t="s">
        <v>21</v>
      </c>
      <c r="I14" s="7">
        <v>11</v>
      </c>
      <c r="J14" s="5">
        <v>0</v>
      </c>
    </row>
    <row r="15" spans="1:10" ht="12.75">
      <c r="A15" s="26"/>
      <c r="B15" s="26"/>
      <c r="C15" s="26"/>
      <c r="D15" s="26"/>
      <c r="E15" s="26"/>
      <c r="F15" s="26"/>
      <c r="G15" s="9" t="s">
        <v>27</v>
      </c>
      <c r="H15" s="12" t="s">
        <v>21</v>
      </c>
      <c r="I15" s="7">
        <v>23</v>
      </c>
      <c r="J15" s="5">
        <v>2</v>
      </c>
    </row>
    <row r="16" spans="1:10" ht="12.75">
      <c r="A16" s="26"/>
      <c r="B16" s="26"/>
      <c r="C16" s="26"/>
      <c r="D16" s="26"/>
      <c r="E16" s="26"/>
      <c r="F16" s="26"/>
      <c r="G16" s="9" t="s">
        <v>31</v>
      </c>
      <c r="H16" s="12" t="s">
        <v>21</v>
      </c>
      <c r="I16" s="7">
        <v>17</v>
      </c>
      <c r="J16" s="5">
        <v>1</v>
      </c>
    </row>
    <row r="17" spans="1:10" ht="29.25" customHeight="1">
      <c r="A17" s="25">
        <v>6004</v>
      </c>
      <c r="B17" s="25" t="s">
        <v>88</v>
      </c>
      <c r="C17" s="25" t="s">
        <v>64</v>
      </c>
      <c r="D17" s="25" t="s">
        <v>86</v>
      </c>
      <c r="E17" s="25">
        <f>SUM(I17:I19)</f>
        <v>19</v>
      </c>
      <c r="F17" s="25">
        <v>2</v>
      </c>
      <c r="G17" s="9" t="s">
        <v>52</v>
      </c>
      <c r="H17" s="12" t="s">
        <v>37</v>
      </c>
      <c r="I17" s="7">
        <v>4</v>
      </c>
      <c r="J17" s="5">
        <v>48</v>
      </c>
    </row>
    <row r="18" spans="1:10" ht="29.25" customHeight="1">
      <c r="A18" s="26"/>
      <c r="B18" s="26"/>
      <c r="C18" s="26"/>
      <c r="D18" s="26"/>
      <c r="E18" s="26"/>
      <c r="F18" s="26"/>
      <c r="G18" s="9" t="s">
        <v>57</v>
      </c>
      <c r="H18" s="12" t="s">
        <v>41</v>
      </c>
      <c r="I18" s="7">
        <v>10</v>
      </c>
      <c r="J18" s="5">
        <v>5</v>
      </c>
    </row>
    <row r="19" spans="1:10" ht="29.25" customHeight="1">
      <c r="A19" s="27"/>
      <c r="B19" s="27"/>
      <c r="C19" s="27"/>
      <c r="D19" s="27"/>
      <c r="E19" s="27"/>
      <c r="F19" s="27"/>
      <c r="G19" s="9" t="s">
        <v>75</v>
      </c>
      <c r="H19" s="12" t="s">
        <v>74</v>
      </c>
      <c r="I19" s="7">
        <v>5</v>
      </c>
      <c r="J19" s="5">
        <v>23</v>
      </c>
    </row>
    <row r="20" spans="1:10" ht="12.75">
      <c r="A20" s="4" t="s">
        <v>16</v>
      </c>
      <c r="B20" s="5"/>
      <c r="C20" s="5"/>
      <c r="D20" s="5"/>
      <c r="E20" s="5">
        <f>SUM(E9:E19)</f>
        <v>86</v>
      </c>
      <c r="F20" s="5">
        <f>SUM(F9:F19)</f>
        <v>7</v>
      </c>
      <c r="G20" s="5"/>
      <c r="H20" s="5"/>
      <c r="I20" s="5">
        <f>SUM(I9:I19)</f>
        <v>86</v>
      </c>
      <c r="J20" s="5"/>
    </row>
  </sheetData>
  <sheetProtection/>
  <mergeCells count="19">
    <mergeCell ref="G2:J2"/>
    <mergeCell ref="A3:J3"/>
    <mergeCell ref="A4:J4"/>
    <mergeCell ref="A5:J5"/>
    <mergeCell ref="A6:F6"/>
    <mergeCell ref="G6:J6"/>
    <mergeCell ref="A8:J8"/>
    <mergeCell ref="A9:A16"/>
    <mergeCell ref="B9:B16"/>
    <mergeCell ref="C9:C16"/>
    <mergeCell ref="D9:D16"/>
    <mergeCell ref="E9:E16"/>
    <mergeCell ref="F9:F16"/>
    <mergeCell ref="A17:A19"/>
    <mergeCell ref="B17:B19"/>
    <mergeCell ref="C17:C19"/>
    <mergeCell ref="D17:D19"/>
    <mergeCell ref="E17:E19"/>
    <mergeCell ref="F17:F19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view="pageBreakPreview" zoomScaleNormal="90" zoomScaleSheetLayoutView="100" zoomScalePageLayoutView="0" workbookViewId="0" topLeftCell="A4">
      <selection activeCell="A9" sqref="A9:A20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421875" style="3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90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26.25" customHeight="1">
      <c r="A9" s="25">
        <v>6002</v>
      </c>
      <c r="B9" s="25" t="s">
        <v>20</v>
      </c>
      <c r="C9" s="25" t="s">
        <v>85</v>
      </c>
      <c r="D9" s="25" t="s">
        <v>67</v>
      </c>
      <c r="E9" s="25">
        <f>SUM(I9:I12)</f>
        <v>5</v>
      </c>
      <c r="F9" s="25">
        <v>1</v>
      </c>
      <c r="G9" s="16" t="s">
        <v>68</v>
      </c>
      <c r="H9" s="14" t="s">
        <v>21</v>
      </c>
      <c r="I9" s="15">
        <v>1</v>
      </c>
      <c r="J9" s="15">
        <v>1</v>
      </c>
    </row>
    <row r="10" spans="1:10" ht="26.25" customHeight="1">
      <c r="A10" s="26"/>
      <c r="B10" s="26"/>
      <c r="C10" s="26"/>
      <c r="D10" s="26"/>
      <c r="E10" s="26"/>
      <c r="F10" s="26"/>
      <c r="G10" s="18" t="s">
        <v>23</v>
      </c>
      <c r="H10" s="14" t="s">
        <v>21</v>
      </c>
      <c r="I10" s="15">
        <v>1</v>
      </c>
      <c r="J10" s="15">
        <v>3</v>
      </c>
    </row>
    <row r="11" spans="1:10" ht="26.25" customHeight="1">
      <c r="A11" s="26"/>
      <c r="B11" s="26"/>
      <c r="C11" s="26"/>
      <c r="D11" s="26"/>
      <c r="E11" s="26"/>
      <c r="F11" s="26"/>
      <c r="G11" s="17" t="s">
        <v>34</v>
      </c>
      <c r="H11" s="14" t="s">
        <v>21</v>
      </c>
      <c r="I11" s="15">
        <v>2</v>
      </c>
      <c r="J11" s="15">
        <v>3</v>
      </c>
    </row>
    <row r="12" spans="1:10" ht="26.25" customHeight="1">
      <c r="A12" s="26"/>
      <c r="B12" s="26"/>
      <c r="C12" s="26"/>
      <c r="D12" s="26"/>
      <c r="E12" s="26"/>
      <c r="F12" s="26"/>
      <c r="G12" s="13" t="s">
        <v>58</v>
      </c>
      <c r="H12" s="18" t="s">
        <v>38</v>
      </c>
      <c r="I12" s="15">
        <v>1</v>
      </c>
      <c r="J12" s="15">
        <v>60</v>
      </c>
    </row>
    <row r="13" spans="1:10" ht="87" customHeight="1">
      <c r="A13" s="11">
        <v>6004</v>
      </c>
      <c r="B13" s="11" t="s">
        <v>88</v>
      </c>
      <c r="C13" s="11" t="s">
        <v>64</v>
      </c>
      <c r="D13" s="11" t="s">
        <v>86</v>
      </c>
      <c r="E13" s="11">
        <f>SUM(I13)</f>
        <v>1</v>
      </c>
      <c r="F13" s="11">
        <v>1</v>
      </c>
      <c r="G13" s="13" t="s">
        <v>53</v>
      </c>
      <c r="H13" s="14" t="s">
        <v>39</v>
      </c>
      <c r="I13" s="15">
        <v>1</v>
      </c>
      <c r="J13" s="15">
        <v>0</v>
      </c>
    </row>
    <row r="14" spans="1:10" ht="12.75">
      <c r="A14" s="4" t="s">
        <v>16</v>
      </c>
      <c r="B14" s="5"/>
      <c r="C14" s="5"/>
      <c r="D14" s="5"/>
      <c r="E14" s="5">
        <f>SUM(E9:E13)</f>
        <v>6</v>
      </c>
      <c r="F14" s="5">
        <f>SUM(F9:F13)</f>
        <v>2</v>
      </c>
      <c r="G14" s="5"/>
      <c r="H14" s="5"/>
      <c r="I14" s="5">
        <f>SUM(I9:I13)</f>
        <v>6</v>
      </c>
      <c r="J14" s="5"/>
    </row>
  </sheetData>
  <sheetProtection/>
  <mergeCells count="13">
    <mergeCell ref="G2:J2"/>
    <mergeCell ref="A3:J3"/>
    <mergeCell ref="A4:J4"/>
    <mergeCell ref="A5:J5"/>
    <mergeCell ref="A6:F6"/>
    <mergeCell ref="G6:J6"/>
    <mergeCell ref="A8:J8"/>
    <mergeCell ref="A9:A12"/>
    <mergeCell ref="B9:B12"/>
    <mergeCell ref="C9:C12"/>
    <mergeCell ref="D9:D12"/>
    <mergeCell ref="E9:E12"/>
    <mergeCell ref="F9:F12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6"/>
  <sheetViews>
    <sheetView view="pageBreakPreview" zoomScaleNormal="90" zoomScaleSheetLayoutView="100" zoomScalePageLayoutView="0" workbookViewId="0" topLeftCell="A1">
      <selection activeCell="A9" sqref="A9:A20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3" width="18.7109375" style="3" customWidth="1"/>
    <col min="4" max="4" width="18.28125" style="3" customWidth="1"/>
    <col min="5" max="5" width="6.140625" style="3" customWidth="1"/>
    <col min="6" max="6" width="7.8515625" style="3" customWidth="1"/>
    <col min="7" max="7" width="21.28125" style="3" customWidth="1"/>
    <col min="8" max="8" width="15.00390625" style="3" customWidth="1"/>
    <col min="9" max="9" width="6.8515625" style="3" customWidth="1"/>
    <col min="10" max="10" width="9.28125" style="3" customWidth="1"/>
  </cols>
  <sheetData>
    <row r="2" spans="7:10" ht="29.25" customHeight="1">
      <c r="G2" s="29" t="s">
        <v>17</v>
      </c>
      <c r="H2" s="29"/>
      <c r="I2" s="29"/>
      <c r="J2" s="29"/>
    </row>
    <row r="3" spans="1:10" ht="12.7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51.75" customHeight="1">
      <c r="A4" s="30" t="s">
        <v>89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 customHeight="1">
      <c r="A5" s="40" t="s">
        <v>106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30" t="s">
        <v>6</v>
      </c>
      <c r="B6" s="30"/>
      <c r="C6" s="30"/>
      <c r="D6" s="30"/>
      <c r="E6" s="30"/>
      <c r="F6" s="31"/>
      <c r="G6" s="32" t="s">
        <v>0</v>
      </c>
      <c r="H6" s="33"/>
      <c r="I6" s="33"/>
      <c r="J6" s="34"/>
    </row>
    <row r="7" spans="1:10" ht="52.5">
      <c r="A7" s="1" t="s">
        <v>5</v>
      </c>
      <c r="B7" s="1" t="s">
        <v>2</v>
      </c>
      <c r="C7" s="1" t="s">
        <v>11</v>
      </c>
      <c r="D7" s="1" t="s">
        <v>12</v>
      </c>
      <c r="E7" s="1" t="s">
        <v>9</v>
      </c>
      <c r="F7" s="1" t="s">
        <v>4</v>
      </c>
      <c r="G7" s="1" t="s">
        <v>1</v>
      </c>
      <c r="H7" s="1" t="s">
        <v>3</v>
      </c>
      <c r="I7" s="1" t="s">
        <v>10</v>
      </c>
      <c r="J7" s="1" t="s">
        <v>7</v>
      </c>
    </row>
    <row r="8" spans="1:10" ht="12.75">
      <c r="A8" s="40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23.25" customHeight="1">
      <c r="A9" s="25">
        <v>6002</v>
      </c>
      <c r="B9" s="25" t="s">
        <v>20</v>
      </c>
      <c r="C9" s="25" t="s">
        <v>85</v>
      </c>
      <c r="D9" s="25" t="s">
        <v>67</v>
      </c>
      <c r="E9" s="25">
        <f>SUM(I9:I14)</f>
        <v>12</v>
      </c>
      <c r="F9" s="25">
        <v>1</v>
      </c>
      <c r="G9" s="17" t="s">
        <v>68</v>
      </c>
      <c r="H9" s="14" t="s">
        <v>21</v>
      </c>
      <c r="I9" s="15">
        <v>1</v>
      </c>
      <c r="J9" s="15">
        <v>1</v>
      </c>
    </row>
    <row r="10" spans="1:10" ht="23.25" customHeight="1">
      <c r="A10" s="26"/>
      <c r="B10" s="26"/>
      <c r="C10" s="26"/>
      <c r="D10" s="26"/>
      <c r="E10" s="26"/>
      <c r="F10" s="26"/>
      <c r="G10" s="17" t="s">
        <v>22</v>
      </c>
      <c r="H10" s="14" t="s">
        <v>21</v>
      </c>
      <c r="I10" s="15">
        <v>5</v>
      </c>
      <c r="J10" s="15">
        <v>2</v>
      </c>
    </row>
    <row r="11" spans="1:10" ht="23.25" customHeight="1">
      <c r="A11" s="26"/>
      <c r="B11" s="26"/>
      <c r="C11" s="26"/>
      <c r="D11" s="26"/>
      <c r="E11" s="26"/>
      <c r="F11" s="26"/>
      <c r="G11" s="17" t="s">
        <v>27</v>
      </c>
      <c r="H11" s="14" t="s">
        <v>21</v>
      </c>
      <c r="I11" s="15">
        <v>2</v>
      </c>
      <c r="J11" s="15">
        <v>2</v>
      </c>
    </row>
    <row r="12" spans="1:10" ht="23.25" customHeight="1">
      <c r="A12" s="26"/>
      <c r="B12" s="26"/>
      <c r="C12" s="26"/>
      <c r="D12" s="26"/>
      <c r="E12" s="26"/>
      <c r="F12" s="26"/>
      <c r="G12" s="17" t="s">
        <v>31</v>
      </c>
      <c r="H12" s="14" t="s">
        <v>21</v>
      </c>
      <c r="I12" s="15">
        <v>1</v>
      </c>
      <c r="J12" s="15">
        <v>1</v>
      </c>
    </row>
    <row r="13" spans="1:10" ht="23.25" customHeight="1">
      <c r="A13" s="26"/>
      <c r="B13" s="26"/>
      <c r="C13" s="26"/>
      <c r="D13" s="26"/>
      <c r="E13" s="26"/>
      <c r="F13" s="26"/>
      <c r="G13" s="17" t="s">
        <v>35</v>
      </c>
      <c r="H13" s="14" t="s">
        <v>21</v>
      </c>
      <c r="I13" s="15">
        <v>2</v>
      </c>
      <c r="J13" s="15">
        <v>1</v>
      </c>
    </row>
    <row r="14" spans="1:10" ht="23.25" customHeight="1">
      <c r="A14" s="27"/>
      <c r="B14" s="27"/>
      <c r="C14" s="27"/>
      <c r="D14" s="27"/>
      <c r="E14" s="27"/>
      <c r="F14" s="27"/>
      <c r="G14" s="17" t="s">
        <v>49</v>
      </c>
      <c r="H14" s="14" t="s">
        <v>36</v>
      </c>
      <c r="I14" s="15">
        <v>1</v>
      </c>
      <c r="J14" s="15">
        <v>37</v>
      </c>
    </row>
    <row r="15" spans="1:10" ht="90" customHeight="1">
      <c r="A15" s="11">
        <v>6004</v>
      </c>
      <c r="B15" s="11" t="s">
        <v>88</v>
      </c>
      <c r="C15" s="11" t="s">
        <v>64</v>
      </c>
      <c r="D15" s="11" t="s">
        <v>86</v>
      </c>
      <c r="E15" s="11">
        <f>SUM(I15)</f>
        <v>2</v>
      </c>
      <c r="F15" s="11">
        <v>1</v>
      </c>
      <c r="G15" s="17" t="s">
        <v>56</v>
      </c>
      <c r="H15" s="14" t="s">
        <v>37</v>
      </c>
      <c r="I15" s="15">
        <v>2</v>
      </c>
      <c r="J15" s="15">
        <v>48</v>
      </c>
    </row>
    <row r="16" spans="1:10" ht="12.75">
      <c r="A16" s="4" t="s">
        <v>16</v>
      </c>
      <c r="B16" s="5"/>
      <c r="C16" s="5"/>
      <c r="D16" s="5"/>
      <c r="E16" s="5">
        <f>SUM(E9:E15)</f>
        <v>14</v>
      </c>
      <c r="F16" s="5">
        <f>SUM(F9:F15)</f>
        <v>2</v>
      </c>
      <c r="G16" s="5"/>
      <c r="H16" s="5"/>
      <c r="I16" s="5">
        <f>SUM(I9:I15)</f>
        <v>14</v>
      </c>
      <c r="J16" s="5"/>
    </row>
  </sheetData>
  <sheetProtection/>
  <mergeCells count="13">
    <mergeCell ref="G2:J2"/>
    <mergeCell ref="A3:J3"/>
    <mergeCell ref="A4:J4"/>
    <mergeCell ref="A5:J5"/>
    <mergeCell ref="A6:F6"/>
    <mergeCell ref="G6:J6"/>
    <mergeCell ref="A8:J8"/>
    <mergeCell ref="A9:A14"/>
    <mergeCell ref="B9:B14"/>
    <mergeCell ref="C9:C14"/>
    <mergeCell ref="D9:D14"/>
    <mergeCell ref="E9:E14"/>
    <mergeCell ref="F9:F14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Сударова Е.О.</cp:lastModifiedBy>
  <cp:lastPrinted>2012-04-23T08:07:05Z</cp:lastPrinted>
  <dcterms:created xsi:type="dcterms:W3CDTF">1996-10-08T23:32:33Z</dcterms:created>
  <dcterms:modified xsi:type="dcterms:W3CDTF">2012-05-03T14:49:47Z</dcterms:modified>
  <cp:category/>
  <cp:version/>
  <cp:contentType/>
  <cp:contentStatus/>
</cp:coreProperties>
</file>